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27" documentId="120_S{2AC9BD13-BADA-5192-A53E-5A8FF88502F6}" xr6:coauthVersionLast="47" xr6:coauthVersionMax="47" xr10:uidLastSave="{FC55DE9B-5E43-4D20-8E21-DF80B74E661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<sst xmlns="http://schemas.openxmlformats.org/spreadsheetml/2006/main" count="181583" uniqueCount="39206">
  <si>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</si>
  <si>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</si>
  <si>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</si>
  <si>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</si>
  <si>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</si>
  <si>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</si>
  <si>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</si>
  <si>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</si>
  <si>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</si>
  <si>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</si>
  <si>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</si>
  <si>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</si>
  <si>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</si>
  <si>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</si>
  <si>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</si>
  <si>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</si>
  <si>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</si>
  <si>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</si>
  <si>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</si>
  <si>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</si>
  <si>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</si>
  <si>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</si>
  <si>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</si>
  <si>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</si>
  <si>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</si>
  <si>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</si>
  <si>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</si>
  <si>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</si>
  <si>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</si>
  <si>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</si>
  <si>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</si>
  <si>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</si>
  <si>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</si>
  <si>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</si>
  <si>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</si>
  <si>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</si>
  <si>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</si>
  <si>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</si>
  <si>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</si>
  <si>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</si>
  <si>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</si>
  <si>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</si>
  <si>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</si>
  <si>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</si>
  <si>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</si>
  <si>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</si>
  <si>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</si>
  <si>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</si>
  <si>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</si>
  <si>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</si>
  <si>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</si>
  <si>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</si>
  <si>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</si>
  <si>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</si>
  <si>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</si>
  <si>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</si>
  <si>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</si>
  <si>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</si>
  <si>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</si>
  <si>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</si>
  <si>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</si>
  <si>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</si>
  <si>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</si>
  <si>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</si>
  <si>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</si>
  <si>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</si>
  <si>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</si>
  <si>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</si>
  <si>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</si>
  <si>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</si>
  <si>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</si>
  <si>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</si>
  <si>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</si>
  <si>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</si>
  <si>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</si>
  <si>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</si>
  <si>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</si>
  <si>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</si>
  <si>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</si>
  <si>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</si>
  <si>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</si>
  <si>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</si>
  <si>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</si>
  <si>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</si>
  <si>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</si>
  <si>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</si>
  <si>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</si>
  <si>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</si>
  <si>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</si>
  <si>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</si>
  <si>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</si>
  <si>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</si>
  <si>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</si>
  <si>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</si>
  <si>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</si>
  <si>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</si>
  <si>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</si>
  <si>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</si>
  <si>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</si>
  <si>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</si>
  <si>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</si>
  <si>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</si>
  <si>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</si>
  <si>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</si>
  <si>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</si>
  <si>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</si>
  <si>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</si>
  <si>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</si>
  <si>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</si>
  <si>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</si>
  <si>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</si>
  <si>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</si>
  <si>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</si>
  <si>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</si>
  <si>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</si>
  <si>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</si>
  <si>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</si>
  <si>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</si>
  <si>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</si>
  <si>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</si>
  <si>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</si>
  <si>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</si>
  <si>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</si>
  <si>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</si>
  <si>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</si>
  <si>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</si>
  <si>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</si>
  <si>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</si>
  <si>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</si>
  <si>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</si>
  <si>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</si>
  <si>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</si>
  <si>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</si>
  <si>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</si>
  <si>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</si>
  <si>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</si>
  <si>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</si>
  <si>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</si>
  <si>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</si>
  <si>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</si>
  <si>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</si>
  <si>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</si>
  <si>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</si>
  <si>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</si>
  <si>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</si>
  <si>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</si>
  <si>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</si>
  <si>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</si>
  <si>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</si>
  <si>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</si>
  <si>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</si>
  <si>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</si>
  <si>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</si>
  <si>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</si>
  <si>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</si>
  <si>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</si>
  <si>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</si>
  <si>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</si>
  <si>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</si>
  <si>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</si>
  <si>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</si>
  <si>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</si>
  <si>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</si>
  <si>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</si>
  <si>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</si>
  <si>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</si>
  <si>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</si>
  <si>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</si>
  <si>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</si>
  <si>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</si>
  <si>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</si>
  <si>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</si>
  <si>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</si>
  <si>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</si>
  <si>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</si>
  <si>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</si>
  <si>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</si>
  <si>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</si>
  <si>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</si>
  <si>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</si>
  <si>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</si>
  <si>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</si>
  <si>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</si>
  <si>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</si>
  <si>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</si>
  <si>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</si>
  <si>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</si>
  <si>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</si>
  <si>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</si>
  <si>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</si>
  <si>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</si>
  <si>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</si>
  <si>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</si>
  <si>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</si>
  <si>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</si>
  <si>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</si>
  <si>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</si>
  <si>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</si>
  <si>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</si>
  <si>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</si>
  <si>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</si>
  <si>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</si>
  <si>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</si>
  <si>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</si>
  <si>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</si>
  <si>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</si>
  <si>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</si>
  <si>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</si>
  <si>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</si>
  <si>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</si>
  <si>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</si>
  <si>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</si>
  <si>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</si>
  <si>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</si>
  <si>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</si>
  <si>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</si>
  <si>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</si>
  <si>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</si>
  <si>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</si>
  <si>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</si>
  <si>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</si>
  <si>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</si>
  <si>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</si>
  <si>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</si>
  <si>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</si>
  <si>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</si>
  <si>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</si>
  <si>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</si>
  <si>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</si>
  <si>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</si>
  <si>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</si>
  <si>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</si>
  <si>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</si>
  <si>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</si>
  <si>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</si>
  <si>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</si>
  <si>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</si>
  <si>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</si>
  <si>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</si>
  <si>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</si>
  <si>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</si>
  <si>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</si>
  <si>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</si>
  <si>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</si>
  <si>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</si>
  <si>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</si>
  <si>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</si>
  <si>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</si>
  <si>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</si>
  <si>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</si>
  <si>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</si>
  <si>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</si>
  <si>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</si>
  <si>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</si>
  <si>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</si>
  <si>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</si>
  <si>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</si>
  <si>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</si>
  <si>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</si>
  <si>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</si>
  <si>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</si>
  <si>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</si>
  <si>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</si>
  <si>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</si>
  <si>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</si>
  <si>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</si>
  <si>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</si>
  <si>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</si>
  <si>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</si>
  <si>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</si>
  <si>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</si>
  <si>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</si>
  <si>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</si>
  <si>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</si>
  <si>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</si>
  <si>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</si>
  <si>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</si>
  <si>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</si>
  <si>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</si>
  <si>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</si>
  <si>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</si>
  <si>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</si>
  <si>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</si>
  <si>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</si>
  <si>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</si>
  <si>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</si>
  <si>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</si>
  <si>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</si>
  <si>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</si>
  <si>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</si>
  <si>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</si>
  <si>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</si>
  <si>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</si>
  <si>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</si>
  <si>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</si>
  <si>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</si>
  <si>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</si>
  <si>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</si>
  <si>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</si>
  <si>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</si>
  <si>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</si>
  <si>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</si>
  <si>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</si>
  <si>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</si>
  <si>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</si>
  <si>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</si>
  <si>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</si>
  <si>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</si>
  <si>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</si>
  <si>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</si>
  <si>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</si>
  <si>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</si>
  <si>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</si>
  <si>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</si>
  <si>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</si>
  <si>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</si>
  <si>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</si>
  <si>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</si>
  <si>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</si>
  <si>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</si>
  <si>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</si>
  <si>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</si>
  <si>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</si>
  <si>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</si>
  <si>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</si>
  <si>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</si>
  <si>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</si>
  <si>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</si>
  <si>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</si>
  <si>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</si>
  <si>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</si>
  <si>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</si>
  <si>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</si>
  <si>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</si>
  <si>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</si>
  <si>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</si>
  <si>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</si>
  <si>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</si>
  <si>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</si>
  <si>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</si>
  <si>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</si>
  <si>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</si>
  <si>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</si>
  <si>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</si>
  <si>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</si>
  <si>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</si>
  <si>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</si>
  <si>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</si>
  <si>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</si>
  <si>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</si>
  <si>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</si>
  <si>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</si>
  <si>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</si>
  <si>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</si>
  <si>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</si>
  <si>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</si>
  <si>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</si>
  <si>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</si>
  <si>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</si>
  <si>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</si>
  <si>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</si>
  <si>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</si>
  <si>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</si>
  <si>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</si>
  <si>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</si>
  <si>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</si>
  <si>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</si>
  <si>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</si>
  <si>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</si>
  <si>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</si>
  <si>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</si>
  <si>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</si>
  <si>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</si>
  <si>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</si>
  <si>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</si>
  <si>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</si>
  <si>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</si>
  <si>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</si>
  <si>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</si>
  <si>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</si>
  <si>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</si>
  <si>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</si>
  <si>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</si>
  <si>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</si>
  <si>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</si>
  <si>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</si>
  <si>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</si>
  <si>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</si>
  <si>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</si>
  <si>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</si>
  <si>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</si>
  <si>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</si>
  <si>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</si>
  <si>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</si>
  <si>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</si>
  <si>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</si>
  <si>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</si>
  <si>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</si>
  <si>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</si>
  <si>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</si>
  <si>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</si>
  <si>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</si>
  <si>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</si>
  <si>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</si>
  <si>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</si>
  <si>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</si>
  <si>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</si>
  <si>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</si>
  <si>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</si>
  <si>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</si>
  <si>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</si>
  <si>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</si>
  <si>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</si>
  <si>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</si>
  <si>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</si>
  <si>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</si>
  <si>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</si>
  <si>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</si>
  <si>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</si>
  <si>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</si>
  <si>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</si>
  <si>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</si>
  <si>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</si>
  <si>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</si>
  <si>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</si>
  <si>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</si>
  <si>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</si>
  <si>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</si>
  <si>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</si>
  <si>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</si>
  <si>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</si>
  <si>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</si>
  <si>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</si>
  <si>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</si>
  <si>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</si>
  <si>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</si>
  <si>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</si>
  <si>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</si>
  <si>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</si>
  <si>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</si>
  <si>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</si>
  <si>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</si>
  <si>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</si>
  <si>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</si>
  <si>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</si>
  <si>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</si>
  <si>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</si>
  <si>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</si>
  <si>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</si>
  <si>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</si>
  <si>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</si>
  <si>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</si>
  <si>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</si>
  <si>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</si>
  <si>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</si>
  <si>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</si>
  <si>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</si>
  <si>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</si>
  <si>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</si>
  <si>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</si>
  <si>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</si>
  <si>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</si>
  <si>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</si>
  <si>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</si>
  <si>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</si>
  <si>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</si>
  <si>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</si>
  <si>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</si>
  <si>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</si>
  <si>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</si>
  <si>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</si>
  <si>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</si>
  <si>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</si>
  <si>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</si>
  <si>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</si>
  <si>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</si>
  <si>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</si>
  <si>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</si>
  <si>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</si>
  <si>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</si>
  <si>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</si>
  <si>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</si>
  <si>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</si>
  <si>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</si>
  <si>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</si>
  <si>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</si>
  <si>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</si>
  <si>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</si>
  <si>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</si>
  <si>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</si>
  <si>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</si>
  <si>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</si>
  <si>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</si>
  <si>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</si>
  <si>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</si>
  <si>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</si>
  <si>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</si>
  <si>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</si>
  <si>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</si>
  <si>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</si>
  <si>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</si>
  <si>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</si>
  <si>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</si>
  <si>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</si>
  <si>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</si>
  <si>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</si>
  <si>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</si>
  <si>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</si>
  <si>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</si>
  <si>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</si>
  <si>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</si>
  <si>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</si>
  <si>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</si>
  <si>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</si>
  <si>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</si>
  <si>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</si>
  <si>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</si>
  <si>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</si>
  <si>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</si>
  <si>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</si>
  <si>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</si>
  <si>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</si>
  <si>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</si>
  <si>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</si>
  <si>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</si>
  <si>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</si>
  <si>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</si>
  <si>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</si>
  <si>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</si>
  <si>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</si>
  <si>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</si>
  <si>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</si>
  <si>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</si>
  <si>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</si>
  <si>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</si>
  <si>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</si>
  <si>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</si>
  <si>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</si>
  <si>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</si>
  <si>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</si>
  <si>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</si>
  <si>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</si>
  <si>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</si>
  <si>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</si>
  <si>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</si>
  <si>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</si>
  <si>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</si>
  <si>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</si>
  <si>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</si>
  <si>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</si>
  <si>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</si>
  <si>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</si>
  <si>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</si>
  <si>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</si>
  <si>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</si>
  <si>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</si>
  <si>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</si>
  <si>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</si>
  <si>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</si>
  <si>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</si>
  <si>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</si>
  <si>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</si>
  <si>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</si>
  <si>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</si>
  <si>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</si>
  <si>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</si>
  <si>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</si>
  <si>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</si>
  <si>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</si>
  <si>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</si>
  <si>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</si>
  <si>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</si>
  <si>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</si>
  <si>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</si>
  <si>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</si>
  <si>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</si>
  <si>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</si>
  <si>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</si>
  <si>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</si>
  <si>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</si>
  <si>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</si>
  <si>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</si>
  <si>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</si>
  <si>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</si>
  <si>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</si>
  <si>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</si>
  <si>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</si>
  <si>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</si>
  <si>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</si>
  <si>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</si>
  <si>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</si>
  <si>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</si>
  <si>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</si>
  <si>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</si>
  <si>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</si>
  <si>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</si>
  <si>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</si>
  <si>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</si>
  <si>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</si>
  <si>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</si>
  <si>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</si>
  <si>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</si>
  <si>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</si>
  <si>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</si>
  <si>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</si>
  <si>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</si>
  <si>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</si>
  <si>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</si>
  <si>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</si>
  <si>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</si>
  <si>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</si>
  <si>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</si>
  <si>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</si>
  <si>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</si>
  <si>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</si>
  <si>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</si>
  <si>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</si>
  <si>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</si>
  <si>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</si>
  <si>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</si>
  <si>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</si>
  <si>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</si>
  <si>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</si>
  <si>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</si>
  <si>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</si>
  <si>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</si>
  <si>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</si>
  <si>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</si>
  <si>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</si>
  <si>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</si>
  <si>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</si>
  <si>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</si>
  <si>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</si>
  <si>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</si>
  <si>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</si>
  <si>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</si>
  <si>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</si>
  <si>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</si>
  <si>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</si>
  <si>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</si>
  <si>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</si>
  <si>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</si>
  <si>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</si>
  <si>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</si>
  <si>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</si>
  <si>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</si>
  <si>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</si>
  <si>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</si>
  <si>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</si>
  <si>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</si>
  <si>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</si>
  <si>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</si>
  <si>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</si>
  <si>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</si>
  <si>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</si>
  <si>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</si>
  <si>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</si>
  <si>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</si>
  <si>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</si>
  <si>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</si>
  <si>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</si>
  <si>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</si>
  <si>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</si>
  <si>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</si>
  <si>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</si>
  <si>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</si>
  <si>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</si>
  <si>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</si>
  <si>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</si>
  <si>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</si>
  <si>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</si>
  <si>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</si>
  <si>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</si>
  <si>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</si>
  <si>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</si>
  <si>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</si>
  <si>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</si>
  <si>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</si>
  <si>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</si>
  <si>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</si>
  <si>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</si>
  <si>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</si>
  <si>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</si>
  <si>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</si>
  <si>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</si>
  <si>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</si>
  <si>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</si>
  <si>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</si>
  <si>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</si>
  <si>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</si>
  <si>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</si>
  <si>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</si>
  <si>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</si>
  <si>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</si>
  <si>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</si>
  <si>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</si>
  <si>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</si>
  <si>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</si>
  <si>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</si>
  <si>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</si>
  <si>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</si>
  <si>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</si>
  <si>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</si>
  <si>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</si>
  <si>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</si>
  <si>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</si>
  <si>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</si>
  <si>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</si>
  <si>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</si>
  <si>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</si>
  <si>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</si>
  <si>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</si>
  <si>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</si>
  <si>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</si>
  <si>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</si>
  <si>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</si>
  <si>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</si>
  <si>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</si>
  <si>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</si>
  <si>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</si>
  <si>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</si>
  <si>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</si>
  <si>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</si>
  <si>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</si>
  <si>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</si>
  <si>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</si>
  <si>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</si>
  <si>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</si>
  <si>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</si>
  <si>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</si>
  <si>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</si>
  <si>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</si>
  <si>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</si>
  <si>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</si>
  <si>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</si>
  <si>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</si>
  <si>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</si>
  <si>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</si>
  <si>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</si>
  <si>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</si>
  <si>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</si>
  <si>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</si>
  <si>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</si>
  <si>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</si>
  <si>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</si>
  <si>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</si>
  <si>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</si>
  <si>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</si>
  <si>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</si>
  <si>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</si>
  <si>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</si>
  <si>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</si>
  <si>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</si>
  <si>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</si>
  <si>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</si>
  <si>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</si>
  <si>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</si>
  <si>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</si>
  <si>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</si>
  <si>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</si>
  <si>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</si>
  <si>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</si>
  <si>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</si>
  <si>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</si>
  <si>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</si>
  <si>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</si>
  <si>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</si>
  <si>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</si>
  <si>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</si>
  <si>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</si>
  <si>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</si>
  <si>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</si>
  <si>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</si>
  <si>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</si>
  <si>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</si>
  <si>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</si>
  <si>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</si>
  <si>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</si>
  <si>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</si>
  <si>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</si>
  <si>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</si>
  <si>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</si>
  <si>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</si>
  <si>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</si>
  <si>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</si>
  <si>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</si>
  <si>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</si>
  <si>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</si>
  <si>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</si>
  <si>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</si>
  <si>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</si>
  <si>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</si>
  <si>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</si>
  <si>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</si>
  <si>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</si>
  <si>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</si>
  <si>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</si>
  <si>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</si>
  <si>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</si>
  <si>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</si>
  <si>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</si>
  <si>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</si>
  <si>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</si>
  <si>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</si>
  <si>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</si>
  <si>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</si>
  <si>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</si>
  <si>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</si>
  <si>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</si>
  <si>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</si>
  <si>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</si>
  <si>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</si>
  <si>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</si>
  <si>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</si>
  <si>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</si>
  <si>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</si>
  <si>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</si>
  <si>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</si>
  <si>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</si>
  <si>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</si>
  <si>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</si>
  <si>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</si>
  <si>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</si>
  <si>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</si>
  <si>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</si>
  <si>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</si>
  <si>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</si>
  <si>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</si>
  <si>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</si>
  <si>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</si>
  <si>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</si>
  <si>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</si>
  <si>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</si>
  <si>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</si>
  <si>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</si>
  <si>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</si>
  <si>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</si>
  <si>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</si>
  <si>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</si>
  <si>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</si>
  <si>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</si>
  <si>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</si>
  <si>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</si>
  <si>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</si>
  <si>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</si>
  <si>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</si>
  <si>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</si>
  <si>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</si>
  <si>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</si>
  <si>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</si>
  <si>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</si>
  <si>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</si>
  <si>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</si>
  <si>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</si>
  <si>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</si>
  <si>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</si>
  <si>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</si>
  <si>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</si>
  <si>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</si>
  <si>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</si>
  <si>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</si>
  <si>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</si>
  <si>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</si>
  <si>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</si>
  <si>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</si>
  <si>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</si>
  <si>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</si>
  <si>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</si>
  <si>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</si>
  <si>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</si>
  <si>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</si>
  <si>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</si>
  <si>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</si>
  <si>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</si>
  <si>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</si>
  <si>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</si>
  <si>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</si>
  <si>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</si>
  <si>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</si>
  <si>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</si>
  <si>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</si>
  <si>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</si>
  <si>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</si>
  <si>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</si>
  <si>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</si>
  <si>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</si>
  <si>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</si>
  <si>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</si>
  <si>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</si>
  <si>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</si>
  <si>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</si>
  <si>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</si>
  <si>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</si>
  <si>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</si>
  <si>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</si>
  <si>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</si>
  <si>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</si>
  <si>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</si>
  <si>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</si>
  <si>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</si>
  <si>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</si>
  <si>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</si>
  <si>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</si>
  <si>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</si>
  <si>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</si>
  <si>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</si>
  <si>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</si>
  <si>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</si>
  <si>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</si>
  <si>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</si>
  <si>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</si>
  <si>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</si>
  <si>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</si>
  <si>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</si>
  <si>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</si>
  <si>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</si>
  <si>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</si>
  <si>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</si>
  <si>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</si>
  <si>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</si>
  <si>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</si>
  <si>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</si>
  <si>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</si>
  <si>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</si>
  <si>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</si>
  <si>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</si>
  <si>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</si>
  <si>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</si>
  <si>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</si>
  <si>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</si>
  <si>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</si>
  <si>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</si>
  <si>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</si>
  <si>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</si>
  <si>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</si>
  <si>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</si>
  <si>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</si>
  <si>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</si>
  <si>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</si>
  <si>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</si>
  <si>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</si>
  <si>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</si>
  <si>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</si>
  <si>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</si>
  <si>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</si>
  <si>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</si>
  <si>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</si>
  <si>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</si>
  <si>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</si>
  <si>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</si>
  <si>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</si>
  <si>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</si>
  <si>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</si>
  <si>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</si>
  <si>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</si>
  <si>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</si>
  <si>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</si>
  <si>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</si>
  <si>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</si>
  <si>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</si>
  <si>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</si>
  <si>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</si>
  <si>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</si>
  <si>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</si>
  <si>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</si>
  <si>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</si>
  <si>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</si>
  <si>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</si>
  <si>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</si>
  <si>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</si>
  <si>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</si>
  <si>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</si>
  <si>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</si>
  <si>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</si>
  <si>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</si>
  <si>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</si>
  <si>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</si>
  <si>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</si>
  <si>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</si>
  <si>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</si>
  <si>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</si>
  <si>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</si>
  <si>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</si>
  <si>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</si>
  <si>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</si>
  <si>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</si>
  <si>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</si>
  <si>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</si>
  <si>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</si>
  <si>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</si>
  <si>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</si>
  <si>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</si>
  <si>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</si>
  <si>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</si>
  <si>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</si>
  <si>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</si>
  <si>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</si>
  <si>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</si>
  <si>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</si>
  <si>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</si>
  <si>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</si>
  <si>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</si>
  <si>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</si>
  <si>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</si>
  <si>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</si>
  <si>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</si>
  <si>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</si>
  <si>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</si>
  <si>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</si>
  <si>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</si>
  <si>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</si>
  <si>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</si>
  <si>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</si>
  <si>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</si>
  <si>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</si>
  <si>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</si>
  <si>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</si>
  <si>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</si>
  <si>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</si>
  <si>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</si>
  <si>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</si>
  <si>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</si>
  <si>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</si>
  <si>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</si>
  <si>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</si>
  <si>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</si>
  <si>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</si>
  <si>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</si>
  <si>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</si>
  <si>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</si>
  <si>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</si>
  <si>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</si>
  <si>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</si>
  <si>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</si>
  <si>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</si>
  <si>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</si>
  <si>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</si>
  <si>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</si>
  <si>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</si>
  <si>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</si>
  <si>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</si>
  <si>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</si>
  <si>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</si>
  <si>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</si>
  <si>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</si>
  <si>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</si>
  <si>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</si>
  <si>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</si>
  <si>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</si>
  <si>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</si>
  <si>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</si>
  <si>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</si>
  <si>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</si>
  <si>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</si>
  <si>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</si>
  <si>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</si>
  <si>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</si>
  <si>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</si>
  <si>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</si>
  <si>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</si>
  <si>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</si>
  <si>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</si>
  <si>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</si>
  <si>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</si>
  <si>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</si>
  <si>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</si>
  <si>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</si>
  <si>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</si>
  <si>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</si>
  <si>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</si>
  <si>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</si>
  <si>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</si>
  <si>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</si>
  <si>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</si>
  <si>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</si>
  <si>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</si>
  <si>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</si>
  <si>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</si>
  <si>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</si>
  <si>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</si>
  <si>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</si>
  <si>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</si>
  <si>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</si>
  <si>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</si>
  <si>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</si>
  <si>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</si>
  <si>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</si>
  <si>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</si>
  <si>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</si>
  <si>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</si>
  <si>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</si>
  <si>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</si>
  <si>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</si>
  <si>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</si>
  <si>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</si>
  <si>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</si>
  <si>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</si>
  <si>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</si>
  <si>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</si>
  <si>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</si>
  <si>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</si>
  <si>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</si>
  <si>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</si>
  <si>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</si>
  <si>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</si>
  <si>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</si>
  <si>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</si>
  <si>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</si>
  <si>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</si>
  <si>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</si>
  <si>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</si>
  <si>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</si>
  <si>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</si>
  <si>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</si>
  <si>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</si>
  <si>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</si>
  <si>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</si>
  <si>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</si>
  <si>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</si>
  <si>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</si>
  <si>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</si>
  <si>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</si>
  <si>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</si>
  <si>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</si>
  <si>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</si>
  <si>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</si>
  <si>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</si>
  <si>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</si>
  <si>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</si>
  <si>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</si>
  <si>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</si>
  <si>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</si>
  <si>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</si>
  <si>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</si>
  <si>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</si>
  <si>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</si>
  <si>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</si>
  <si>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</si>
  <si>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</si>
  <si>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</si>
  <si>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</si>
  <si>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</si>
  <si>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</si>
  <si>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</si>
  <si>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</si>
  <si>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</si>
  <si>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</si>
  <si>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</si>
  <si>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</si>
  <si>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</si>
  <si>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</si>
  <si>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</si>
  <si>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</si>
  <si>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</si>
  <si>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</si>
  <si>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</si>
  <si>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</si>
  <si>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</si>
  <si>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</si>
  <si>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</si>
  <si>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</si>
  <si>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</si>
  <si>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</si>
  <si>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</si>
  <si>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</si>
  <si>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</si>
  <si>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</si>
  <si>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</si>
  <si>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</si>
  <si>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</si>
  <si>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</si>
  <si>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</si>
  <si>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</si>
  <si>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</si>
  <si>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</si>
  <si>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</si>
  <si>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</si>
  <si>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</si>
  <si>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</si>
  <si>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</si>
  <si>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</si>
  <si>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</si>
  <si>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</si>
  <si>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</si>
  <si>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</si>
  <si>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</si>
  <si>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</si>
  <si>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</si>
  <si>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</si>
  <si>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</si>
  <si>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</si>
  <si>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</si>
  <si>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</si>
  <si>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</si>
  <si>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</si>
  <si>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</si>
  <si>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</si>
  <si>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</si>
  <si>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</si>
  <si>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</si>
  <si>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</si>
  <si>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</si>
  <si>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</si>
  <si>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</si>
  <si>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</si>
  <si>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</si>
  <si>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</si>
  <si>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</si>
  <si>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</si>
  <si>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</si>
  <si>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</si>
  <si>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</si>
  <si>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</si>
  <si>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</si>
  <si>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</si>
  <si>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</si>
  <si>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</si>
  <si>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</si>
  <si>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</si>
  <si>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</si>
  <si>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</si>
  <si>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</si>
  <si>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</si>
  <si>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</si>
  <si>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</si>
  <si>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</si>
  <si>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</si>
  <si>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</si>
  <si>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</si>
  <si>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</si>
  <si>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</si>
  <si>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</si>
  <si>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</si>
  <si>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</si>
  <si>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</si>
  <si>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</si>
  <si>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</si>
  <si>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</si>
  <si>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</si>
  <si>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</si>
  <si>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</si>
  <si>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</si>
  <si>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</si>
  <si>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</si>
  <si>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</si>
  <si>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</si>
  <si>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</si>
  <si>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</si>
  <si>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</si>
  <si>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</si>
  <si>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</si>
  <si>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</si>
  <si>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</si>
  <si>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</si>
  <si>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</si>
  <si>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</si>
  <si>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</si>
  <si>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</si>
  <si>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</si>
  <si>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</si>
  <si>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</si>
  <si>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</si>
  <si>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</si>
  <si>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</si>
  <si>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</si>
  <si>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</si>
  <si>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</si>
  <si>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</si>
  <si>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</si>
  <si>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</si>
  <si>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</si>
  <si>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</si>
  <si>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</si>
  <si>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</si>
  <si>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</si>
  <si>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</si>
  <si>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</si>
  <si>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</si>
  <si>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</si>
  <si>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</si>
  <si>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</si>
  <si>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</si>
  <si>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</si>
  <si>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</si>
  <si>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</si>
  <si>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</si>
  <si>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</si>
  <si>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</si>
  <si>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</si>
  <si>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</si>
  <si>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</si>
  <si>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</si>
  <si>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</si>
  <si>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</si>
  <si>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</si>
  <si>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</si>
  <si>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</si>
  <si>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</si>
  <si>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</si>
  <si>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</si>
  <si>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</si>
  <si>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</si>
  <si>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</si>
  <si>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</si>
  <si>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</si>
  <si>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</si>
  <si>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</si>
  <si>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</si>
  <si>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</si>
  <si>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</si>
  <si>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</si>
  <si>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</si>
  <si>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</si>
  <si>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</si>
  <si>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</si>
  <si>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</si>
  <si>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</si>
  <si>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</si>
  <si>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</si>
  <si>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</si>
  <si>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</si>
  <si>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</si>
  <si>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</si>
  <si>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</si>
  <si>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</si>
  <si>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</si>
  <si>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</si>
  <si>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</si>
  <si>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</si>
  <si>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</si>
  <si>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</si>
  <si>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</si>
  <si>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</si>
  <si>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</si>
  <si>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</si>
  <si>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</si>
  <si>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</si>
  <si>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</si>
  <si>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</si>
  <si>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</si>
  <si>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</si>
  <si>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</si>
  <si>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</si>
  <si>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</si>
  <si>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</si>
  <si>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</si>
  <si>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</si>
  <si>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</si>
  <si>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</si>
  <si>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</si>
  <si>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</si>
  <si>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</si>
  <si>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</si>
  <si>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</si>
  <si>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</si>
  <si>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</si>
  <si>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</si>
  <si>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</si>
  <si>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</si>
  <si>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</si>
  <si>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</si>
  <si>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</si>
  <si>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</si>
  <si>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</si>
  <si>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</si>
  <si>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</si>
  <si>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</si>
  <si>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</si>
  <si>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</si>
  <si>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</si>
  <si>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</si>
  <si>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</si>
  <si>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</si>
  <si>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</si>
  <si>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</si>
  <si>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</si>
  <si>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</si>
  <si>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</si>
  <si>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</si>
  <si>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</si>
  <si>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</si>
  <si>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</si>
  <si>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</si>
  <si>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</si>
  <si>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</si>
  <si>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</si>
  <si>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</si>
  <si>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</si>
  <si>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</si>
  <si>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</si>
  <si>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</si>
  <si>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</si>
  <si>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</si>
  <si>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</si>
  <si>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</si>
  <si>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</si>
  <si>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</si>
  <si>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</si>
  <si>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</si>
  <si>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</si>
  <si>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</si>
  <si>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</si>
  <si>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</si>
  <si>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</si>
  <si>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</si>
  <si>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</si>
  <si>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</si>
  <si>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</si>
  <si>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</si>
  <si>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</si>
  <si>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</si>
  <si>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</si>
  <si>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</si>
  <si>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</si>
  <si>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</si>
  <si>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</si>
  <si>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</si>
  <si>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</si>
  <si>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</si>
  <si>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</si>
  <si>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</si>
  <si>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</si>
  <si>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</si>
  <si>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</si>
  <si>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</si>
  <si>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</si>
  <si>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</si>
  <si>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</si>
  <si>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</si>
  <si>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</si>
  <si>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</si>
  <si>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</si>
  <si>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</si>
  <si>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</si>
  <si>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</si>
  <si>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</si>
  <si>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</si>
  <si>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</si>
  <si>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</si>
  <si>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</si>
  <si>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</si>
  <si>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</si>
  <si>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</si>
  <si>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</si>
  <si>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</si>
  <si>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</si>
  <si>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</si>
  <si>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</si>
  <si>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</si>
  <si>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</si>
  <si>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</si>
  <si>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</si>
  <si>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</si>
  <si>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</si>
  <si>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</si>
  <si>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</si>
  <si>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</si>
  <si>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</si>
  <si>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</si>
  <si>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</si>
  <si>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</si>
  <si>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</si>
  <si>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</si>
  <si>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</si>
  <si>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</si>
  <si>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</si>
  <si>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</si>
  <si>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</si>
  <si>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</si>
  <si>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</si>
  <si>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</si>
  <si>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</si>
  <si>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</si>
  <si>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</si>
  <si>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</si>
  <si>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</si>
  <si>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</si>
  <si>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</si>
  <si>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</si>
  <si>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</si>
  <si>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</si>
  <si>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</si>
  <si>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</si>
  <si>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</si>
  <si>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</si>
  <si>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</si>
  <si>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</si>
  <si>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</si>
  <si>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</si>
  <si>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</si>
  <si>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</si>
  <si>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</si>
  <si>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</si>
  <si>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</si>
  <si>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</si>
  <si>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</si>
  <si>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</si>
  <si>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</si>
  <si>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</si>
  <si>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</si>
  <si>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</si>
  <si>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</si>
  <si>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</si>
  <si>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</si>
  <si>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</si>
  <si>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</si>
  <si>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</si>
  <si>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</si>
  <si>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</si>
  <si>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</si>
  <si>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</si>
  <si>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</si>
  <si>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</si>
  <si>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</si>
  <si>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</si>
  <si>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</si>
  <si>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</si>
  <si>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</si>
  <si>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</si>
  <si>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</si>
  <si>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</si>
  <si>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</si>
  <si>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</si>
  <si>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</si>
  <si>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</si>
  <si>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</si>
  <si>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</si>
  <si>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</si>
  <si>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</si>
  <si>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</si>
  <si>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</si>
  <si>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</si>
  <si>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</si>
  <si>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</si>
  <si>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</si>
  <si>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</si>
  <si>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</si>
  <si>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</si>
  <si>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</si>
  <si>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</si>
  <si>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</si>
  <si>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</si>
  <si>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</si>
  <si>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</si>
  <si>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</si>
  <si>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</si>
  <si>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</si>
  <si>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</si>
  <si>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</si>
  <si>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</si>
  <si>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</si>
  <si>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</si>
  <si>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</si>
  <si>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</si>
  <si>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</si>
  <si>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</si>
  <si>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</si>
  <si>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</si>
  <si>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</si>
  <si>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</si>
  <si>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</si>
  <si>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</si>
  <si>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</si>
  <si>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</si>
  <si>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</si>
  <si>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</si>
  <si>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</si>
  <si>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</si>
  <si>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</si>
  <si>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</si>
  <si>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</si>
  <si>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</si>
  <si>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</si>
  <si>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</si>
  <si>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</si>
  <si>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</si>
  <si>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</si>
  <si>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</si>
  <si>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</si>
  <si>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</si>
  <si>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</si>
  <si>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</si>
  <si>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</si>
  <si>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</si>
  <si>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</si>
  <si>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</si>
  <si>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</si>
  <si>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</si>
  <si>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</si>
  <si>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</si>
  <si>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</si>
  <si>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</si>
  <si>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</si>
  <si>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</si>
  <si>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</si>
  <si>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</si>
  <si>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</si>
  <si>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</si>
  <si>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</si>
  <si>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</si>
  <si>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</si>
  <si>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</si>
  <si>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</si>
  <si>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</si>
  <si>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</si>
  <si>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</si>
  <si>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</si>
  <si>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</si>
  <si>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</si>
  <si>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</si>
  <si>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</si>
  <si>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</si>
  <si>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</si>
  <si>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</si>
  <si>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</si>
  <si>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</si>
  <si>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</si>
  <si>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</si>
  <si>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</si>
  <si>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</si>
  <si>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</si>
  <si>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</si>
  <si>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</si>
  <si>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</si>
  <si>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</si>
  <si>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</si>
  <si>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</si>
  <si>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</si>
  <si>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</si>
  <si>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</si>
  <si>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</si>
  <si>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</si>
  <si>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</si>
  <si>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</si>
  <si>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</si>
  <si>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</si>
  <si>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</si>
  <si>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</si>
  <si>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</si>
  <si>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</si>
  <si>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</si>
  <si>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</si>
  <si>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</si>
  <si>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</si>
  <si>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</si>
  <si>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</si>
  <si>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</si>
  <si>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</si>
  <si>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</si>
  <si>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</si>
  <si>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</si>
  <si>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</si>
  <si>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</si>
  <si>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</si>
  <si>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</si>
  <si>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</si>
  <si>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</si>
  <si>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</si>
  <si>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</si>
  <si>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</si>
  <si>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</si>
  <si>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</si>
  <si>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</si>
  <si>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</si>
  <si>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</si>
  <si>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</si>
  <si>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</si>
  <si>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</si>
  <si>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</si>
  <si>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</si>
  <si>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</si>
  <si>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</si>
  <si>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</si>
  <si>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</si>
  <si>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</si>
  <si>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</si>
  <si>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</si>
  <si>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</si>
  <si>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</si>
  <si>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</si>
  <si>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</si>
  <si>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</si>
  <si>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</si>
  <si>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</si>
  <si>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</si>
  <si>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</si>
  <si>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</si>
  <si>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</si>
  <si>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</si>
  <si>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</si>
  <si>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</si>
  <si>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</si>
  <si>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</si>
  <si>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</si>
  <si>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</si>
  <si>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</si>
  <si>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</si>
  <si>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</si>
  <si>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</si>
  <si>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</si>
  <si>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</si>
  <si>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</si>
  <si>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</si>
  <si>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</si>
  <si>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</si>
  <si>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</si>
  <si>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</si>
  <si>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</si>
  <si>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</si>
  <si>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</si>
  <si>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</si>
  <si>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</si>
  <si>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</si>
  <si>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</si>
  <si>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</si>
  <si>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</si>
  <si>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</si>
  <si>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</si>
  <si>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</si>
  <si>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</si>
  <si>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</si>
  <si>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</si>
  <si>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</si>
  <si>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</si>
  <si>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</si>
  <si>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</si>
  <si>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</si>
  <si>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</si>
  <si>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</si>
  <si>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</si>
  <si>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</si>
  <si>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</si>
  <si>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</si>
  <si>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</si>
  <si>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</si>
  <si>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</si>
  <si>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</si>
  <si>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</si>
  <si>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</si>
  <si>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</si>
  <si>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</si>
  <si>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</si>
  <si>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</si>
  <si>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</si>
  <si>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</si>
  <si>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</si>
  <si>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</si>
  <si>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</si>
  <si>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</si>
  <si>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</si>
  <si>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</si>
  <si>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</si>
  <si>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</si>
  <si>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</si>
  <si>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</si>
  <si>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</si>
  <si>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</si>
  <si>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</si>
  <si>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</si>
  <si>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</si>
  <si>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</si>
  <si>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</si>
  <si>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</si>
  <si>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</si>
  <si>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</si>
  <si>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</si>
  <si>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</si>
  <si>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</si>
  <si>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</si>
  <si>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</si>
  <si>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</si>
  <si>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</si>
  <si>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</si>
  <si>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</si>
  <si>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</si>
  <si>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</si>
  <si>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</si>
  <si>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</si>
  <si>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</si>
  <si>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</si>
  <si>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</si>
  <si>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</si>
  <si>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</si>
  <si>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</si>
  <si>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</si>
  <si>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</si>
  <si>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</si>
  <si>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</si>
  <si>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</si>
  <si>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</si>
  <si>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</si>
  <si>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</si>
  <si>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</si>
  <si>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</si>
  <si>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</si>
  <si>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</si>
  <si>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</si>
  <si>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</si>
  <si>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</si>
  <si>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</si>
  <si>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</si>
  <si>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</si>
  <si>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</si>
  <si>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</si>
  <si>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</si>
  <si>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</si>
  <si>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</si>
  <si>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</si>
  <si>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</si>
  <si>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</si>
  <si>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</si>
  <si>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</si>
  <si>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</si>
  <si>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</si>
  <si>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</si>
  <si>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</si>
  <si>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</si>
  <si>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</si>
  <si>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</si>
  <si>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</si>
  <si>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</si>
  <si>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</si>
  <si>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</si>
  <si>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</si>
  <si>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</si>
  <si>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</si>
  <si>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</si>
  <si>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</si>
  <si>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</si>
  <si>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</si>
  <si>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</si>
  <si>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</si>
  <si>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</si>
  <si>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</si>
  <si>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</si>
  <si>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</si>
  <si>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</si>
  <si>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</si>
  <si>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</si>
  <si>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</si>
  <si>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</si>
  <si>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</si>
  <si>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</si>
  <si>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</si>
  <si>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</si>
  <si>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</si>
  <si>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</si>
  <si>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</si>
  <si>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</si>
  <si>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</si>
  <si>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</si>
  <si>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</si>
  <si>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</si>
  <si>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</si>
  <si>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</si>
  <si>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</si>
  <si>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</si>
  <si>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</si>
  <si>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</si>
  <si>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</si>
  <si>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</si>
  <si>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</si>
  <si>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</si>
  <si>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</si>
  <si>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</si>
  <si>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</si>
  <si>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</si>
  <si>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</si>
  <si>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</si>
  <si>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</si>
  <si>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</si>
  <si>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</si>
  <si>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</si>
  <si>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</si>
  <si>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</si>
  <si>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</si>
  <si>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</si>
  <si>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</si>
  <si>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</si>
  <si>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</si>
  <si>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</si>
  <si>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</si>
  <si>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</si>
  <si>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</si>
  <si>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</si>
  <si>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</si>
  <si>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</si>
  <si>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</si>
  <si>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</si>
  <si>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</si>
  <si>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</si>
  <si>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</si>
  <si>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</si>
  <si>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</si>
  <si>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</si>
  <si>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</si>
  <si>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</si>
  <si>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</si>
  <si>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</si>
  <si>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</si>
  <si>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</si>
  <si>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</si>
  <si>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</si>
  <si>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</si>
  <si>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</si>
  <si>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</si>
  <si>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</si>
  <si>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</si>
  <si>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</si>
  <si>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</si>
  <si>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</si>
  <si>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</si>
  <si>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</si>
  <si>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</si>
  <si>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</si>
  <si>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</si>
  <si>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</si>
  <si>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</si>
  <si>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</si>
  <si>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</si>
  <si>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</si>
  <si>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</si>
  <si>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</si>
  <si>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</si>
  <si>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</si>
  <si>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</si>
  <si>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</si>
  <si>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</si>
  <si>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</si>
  <si>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</si>
  <si>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</si>
  <si>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</si>
  <si>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</si>
  <si>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</si>
  <si>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</si>
  <si>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</si>
  <si>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</si>
  <si>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</si>
  <si>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</si>
  <si>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</si>
  <si>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</si>
  <si>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</si>
  <si>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</si>
  <si>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</si>
  <si>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</si>
  <si>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</si>
  <si>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</si>
  <si>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</si>
  <si>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</si>
  <si>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</si>
  <si>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</si>
  <si>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</si>
  <si>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</si>
  <si>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</si>
  <si>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</si>
  <si>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</si>
  <si>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</si>
  <si>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</si>
  <si>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</si>
  <si>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</si>
  <si>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</si>
  <si>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</si>
  <si>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</si>
  <si>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</si>
  <si>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</si>
  <si>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</si>
  <si>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</si>
  <si>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</si>
  <si>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</si>
  <si>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</si>
  <si>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</si>
  <si>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</si>
  <si>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</si>
  <si>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</si>
  <si>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</si>
  <si>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</si>
  <si>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</si>
  <si>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</si>
  <si>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</si>
  <si>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</si>
  <si>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</si>
  <si>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</si>
  <si>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</si>
  <si>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</si>
  <si>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</si>
  <si>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</si>
  <si>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</si>
  <si>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</si>
  <si>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</si>
  <si>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</si>
  <si>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</si>
  <si>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</si>
  <si>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</si>
  <si>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</si>
  <si>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</si>
  <si>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</si>
  <si>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</si>
  <si>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</si>
  <si>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</si>
  <si>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</si>
  <si>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</si>
  <si>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</si>
  <si>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</si>
  <si>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</si>
  <si>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</si>
  <si>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</si>
  <si>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</si>
  <si>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</si>
  <si>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</si>
  <si>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</si>
  <si>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</si>
  <si>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</si>
  <si>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</si>
  <si>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</si>
  <si>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</si>
  <si>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</si>
  <si>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</si>
  <si>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</si>
  <si>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</si>
  <si>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</si>
  <si>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</si>
  <si>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</si>
  <si>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</si>
  <si>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</si>
  <si>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</si>
  <si>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</si>
  <si>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</si>
  <si>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</si>
  <si>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</si>
  <si>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</si>
  <si>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</si>
  <si>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</si>
  <si>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</si>
  <si>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</si>
  <si>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</si>
  <si>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</si>
  <si>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</si>
  <si>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</si>
  <si>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</si>
  <si>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</si>
  <si>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</si>
  <si>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</si>
  <si>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</si>
  <si>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</si>
  <si>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</si>
  <si>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</si>
  <si>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</si>
  <si>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</si>
  <si>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</si>
  <si>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</si>
  <si>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</si>
  <si>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</si>
  <si>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</si>
  <si>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</si>
  <si>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</si>
  <si>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</si>
  <si>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</si>
  <si>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</si>
  <si>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</si>
  <si>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</si>
  <si>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</si>
  <si>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</si>
  <si>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</si>
  <si>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</si>
  <si>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</si>
  <si>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</si>
  <si>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</si>
  <si>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</si>
  <si>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</si>
  <si>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</si>
  <si>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</si>
  <si>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</si>
  <si>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</si>
  <si>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</si>
  <si>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</si>
  <si>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</si>
  <si>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</si>
  <si>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</si>
  <si>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</si>
  <si>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</si>
  <si>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</si>
  <si>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</si>
  <si>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</si>
  <si>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</si>
  <si>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</si>
  <si>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</si>
  <si>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</si>
  <si>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</si>
  <si>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</si>
  <si>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</si>
  <si>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</si>
  <si>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</si>
  <si>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</si>
  <si>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</si>
  <si>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</si>
  <si>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</si>
  <si>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</si>
  <si>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</si>
  <si>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</si>
  <si>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</si>
  <si>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</si>
  <si>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</si>
  <si>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</si>
  <si>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</si>
  <si>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</si>
  <si>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</si>
  <si>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</si>
  <si>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</si>
  <si>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</si>
  <si>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</si>
  <si>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</si>
  <si>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</si>
  <si>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</si>
  <si>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</si>
  <si>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</si>
  <si>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</si>
  <si>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</si>
  <si>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</si>
  <si>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</si>
  <si>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</si>
  <si>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</si>
  <si>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</si>
  <si>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</si>
  <si>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</si>
  <si>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</si>
  <si>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</si>
  <si>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</si>
  <si>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</si>
  <si>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</si>
  <si>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</si>
  <si>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</si>
  <si>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</si>
  <si>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</si>
  <si>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</si>
  <si>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</si>
  <si>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</si>
  <si>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</si>
  <si>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</si>
  <si>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</si>
  <si>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</si>
  <si>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</si>
  <si>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</si>
  <si>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</si>
  <si>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</si>
  <si>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</si>
  <si>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</si>
  <si>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</si>
  <si>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</si>
  <si>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</si>
  <si>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</si>
  <si>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</si>
  <si>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</si>
  <si>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</si>
  <si>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</si>
  <si>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</si>
  <si>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</si>
  <si>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</si>
  <si>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</si>
  <si>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</si>
  <si>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</si>
  <si>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</si>
  <si>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</si>
  <si>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</si>
  <si>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</si>
  <si>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</si>
  <si>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</si>
  <si>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</si>
  <si>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</si>
  <si>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</si>
  <si>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</si>
  <si>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</si>
  <si>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</si>
  <si>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</si>
  <si>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</si>
  <si>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</si>
  <si>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</si>
  <si>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</si>
  <si>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</si>
  <si>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</si>
  <si>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</si>
  <si>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</si>
  <si>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</si>
  <si>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</si>
  <si>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</si>
  <si>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</si>
  <si>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</si>
  <si>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</si>
  <si>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</si>
  <si>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</si>
  <si>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</si>
  <si>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</si>
  <si>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</si>
  <si>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</si>
  <si>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</si>
  <si>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</si>
  <si>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</si>
  <si>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</si>
  <si>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</si>
  <si>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</si>
  <si>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</si>
  <si>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</si>
  <si>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</si>
  <si>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</si>
  <si>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</si>
  <si>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</si>
  <si>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</si>
  <si>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</si>
  <si>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</si>
  <si>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</si>
  <si>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</si>
  <si>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</si>
  <si>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</si>
  <si>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</si>
  <si>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</si>
  <si>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</si>
  <si>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</si>
  <si>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</si>
  <si>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</si>
  <si>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</si>
  <si>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</si>
  <si>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</si>
  <si>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</si>
  <si>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</si>
  <si>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</si>
  <si>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</si>
  <si>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</si>
  <si>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</si>
  <si>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</si>
  <si>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</si>
  <si>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</si>
  <si>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</si>
  <si>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</si>
  <si>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</si>
  <si>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</si>
  <si>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</si>
  <si>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</si>
  <si>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</si>
  <si>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</si>
  <si>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</si>
  <si>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</si>
  <si>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</si>
  <si>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</si>
  <si>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</si>
  <si>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</si>
  <si>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</si>
  <si>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</si>
  <si>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</si>
  <si>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</si>
  <si>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</si>
  <si>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</si>
  <si>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</si>
  <si>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</si>
  <si>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</si>
  <si>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</si>
  <si>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</si>
  <si>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</si>
  <si>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</si>
  <si>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</si>
  <si>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</si>
  <si>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</si>
  <si>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</si>
  <si>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</si>
  <si>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</si>
  <si>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</si>
  <si>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</si>
  <si>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</si>
  <si>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</si>
  <si>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</si>
  <si>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</si>
  <si>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</si>
  <si>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</si>
  <si>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</si>
  <si>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</si>
  <si>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</si>
  <si>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</si>
  <si>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</si>
  <si>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</si>
  <si>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</si>
  <si>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</si>
  <si>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</si>
  <si>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</si>
  <si>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</si>
  <si>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</si>
  <si>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</si>
  <si>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</si>
  <si>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</si>
  <si>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</si>
  <si>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</si>
  <si>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</si>
  <si>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</si>
  <si>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</si>
  <si>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</si>
  <si>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</si>
  <si>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</si>
  <si>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</si>
  <si>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</si>
  <si>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</si>
  <si>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</si>
  <si>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</si>
  <si>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</si>
  <si>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</si>
  <si>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</si>
  <si>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</si>
  <si>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</si>
  <si>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</si>
  <si>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</si>
  <si>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</si>
  <si>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</si>
  <si>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</si>
  <si>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</si>
  <si>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</si>
  <si>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</si>
  <si>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</si>
  <si>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</si>
  <si>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</si>
  <si>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</si>
  <si>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</si>
  <si>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</si>
  <si>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</si>
  <si>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</si>
  <si>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</si>
  <si>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</si>
  <si>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</si>
  <si>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</si>
  <si>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</si>
  <si>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</si>
  <si>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</si>
  <si>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</si>
  <si>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</si>
  <si>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</si>
  <si>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</si>
  <si>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</si>
  <si>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</si>
  <si>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</si>
  <si>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</si>
  <si>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</si>
  <si>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</si>
  <si>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</si>
  <si>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</si>
  <si>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</si>
  <si>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</si>
  <si>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</si>
  <si>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</si>
  <si>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</si>
  <si>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</si>
  <si>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</si>
  <si>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</si>
  <si>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</si>
  <si>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</si>
  <si>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</si>
  <si>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</si>
  <si>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</si>
  <si>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</si>
  <si>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</si>
  <si>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</si>
  <si>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</si>
  <si>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</si>
  <si>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</si>
  <si>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</si>
  <si>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</si>
  <si>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</si>
  <si>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</si>
  <si>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</si>
  <si>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</si>
  <si>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</si>
  <si>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</si>
  <si>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</si>
  <si>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</si>
  <si>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</si>
  <si>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</si>
  <si>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</si>
  <si>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</si>
  <si>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</si>
  <si>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</si>
  <si>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</si>
  <si>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</si>
  <si>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</si>
  <si>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</si>
  <si>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</si>
  <si>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</si>
  <si>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</si>
  <si>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</si>
  <si>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</si>
  <si>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</si>
  <si>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</si>
  <si>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</si>
  <si>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</si>
  <si>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</si>
  <si>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</si>
  <si>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</si>
  <si>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</si>
  <si>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</si>
  <si>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</si>
  <si>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</si>
  <si>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</si>
  <si>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</si>
  <si>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</si>
  <si>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</si>
  <si>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</si>
  <si>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</si>
  <si>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</si>
  <si>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</si>
  <si>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</si>
  <si>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</si>
  <si>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</si>
  <si>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</si>
  <si>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</si>
  <si>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</si>
  <si>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</si>
  <si>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</si>
  <si>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</si>
  <si>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</si>
  <si>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</si>
  <si>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</si>
  <si>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</si>
  <si>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</si>
  <si>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</si>
  <si>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</si>
  <si>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</si>
  <si>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</si>
  <si>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</si>
  <si>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</si>
  <si>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</si>
  <si>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</si>
  <si>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</si>
  <si>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</si>
  <si>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</si>
  <si>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</si>
  <si>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</si>
  <si>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</si>
  <si>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</si>
  <si>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</si>
  <si>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</si>
  <si>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</si>
  <si>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</si>
  <si>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</si>
  <si>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</si>
  <si>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</si>
  <si>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</si>
  <si>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</si>
  <si>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</si>
  <si>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</si>
  <si>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</si>
  <si>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</si>
  <si>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</si>
  <si>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</si>
  <si>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</si>
  <si>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</si>
  <si>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</si>
  <si>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</si>
  <si>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</si>
  <si>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</si>
  <si>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</si>
  <si>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</si>
  <si>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</si>
  <si>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</si>
  <si>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</si>
  <si>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</si>
  <si>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</si>
  <si>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</si>
  <si>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</si>
  <si>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</si>
  <si>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</si>
  <si>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</si>
  <si>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</si>
  <si>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</si>
  <si>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</si>
  <si>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</si>
  <si>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</si>
  <si>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</si>
  <si>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</si>
  <si>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</si>
  <si>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</si>
  <si>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</si>
  <si>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</si>
  <si>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</si>
  <si>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</si>
  <si>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</si>
  <si>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</si>
  <si>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</si>
  <si>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</si>
  <si>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</si>
  <si>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</si>
  <si>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</si>
  <si>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</si>
  <si>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</si>
  <si>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</si>
  <si>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</si>
  <si>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</si>
  <si>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</si>
  <si>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</si>
  <si>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</si>
  <si>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</si>
  <si>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</si>
  <si>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</si>
  <si>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</si>
  <si>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</si>
  <si>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</si>
  <si>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</si>
  <si>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</si>
  <si>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</si>
  <si>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</si>
  <si>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</si>
  <si>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</si>
  <si>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</si>
  <si>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</si>
  <si>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</si>
  <si>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</si>
  <si>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</si>
  <si>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</si>
  <si>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</si>
  <si>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</si>
  <si>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</si>
  <si>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</si>
  <si>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</si>
  <si>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</si>
  <si>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</si>
  <si>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</si>
  <si>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</si>
  <si>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</si>
  <si>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</si>
  <si>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</si>
  <si>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</si>
  <si>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</si>
  <si>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</si>
  <si>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</si>
  <si>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</si>
  <si>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</si>
  <si>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</si>
  <si>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</si>
  <si>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</si>
  <si>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</si>
  <si>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</si>
  <si>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</si>
  <si>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</si>
  <si>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</si>
  <si>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</si>
  <si>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</si>
  <si>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</si>
  <si>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</si>
  <si>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</si>
  <si>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</si>
  <si>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</si>
  <si>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</si>
  <si>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</si>
  <si>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</si>
  <si>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</si>
  <si>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</si>
  <si>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</si>
  <si>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</si>
  <si>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</si>
  <si>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</si>
  <si>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</si>
  <si>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</si>
  <si>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</si>
  <si>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</si>
  <si>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</si>
  <si>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</si>
  <si>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</si>
  <si>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</si>
  <si>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</si>
  <si>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</si>
  <si>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</si>
  <si>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</si>
  <si>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</si>
  <si>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</si>
  <si>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</si>
  <si>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</si>
  <si>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</si>
  <si>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</si>
  <si>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</si>
  <si>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</si>
  <si>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</si>
  <si>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</si>
  <si>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</si>
  <si>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</si>
  <si>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</si>
  <si>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</si>
  <si>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</si>
  <si>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</si>
  <si>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</si>
  <si>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</si>
  <si>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</si>
  <si>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</si>
  <si>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</si>
  <si>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</si>
  <si>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</si>
  <si>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</si>
  <si>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</si>
  <si>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</si>
  <si>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</si>
  <si>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</si>
  <si>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</si>
  <si>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</si>
  <si>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</si>
  <si>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</si>
  <si>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</si>
  <si>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</si>
  <si>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</si>
  <si>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</si>
  <si>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</si>
  <si>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</si>
  <si>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</si>
  <si>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</si>
  <si>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</si>
  <si>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</si>
  <si>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</si>
  <si>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</si>
  <si>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</si>
  <si>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</si>
  <si>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</si>
  <si>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</si>
  <si>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</si>
  <si>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</si>
  <si>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</si>
  <si>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</si>
  <si>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</si>
  <si>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</si>
  <si>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</si>
  <si>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</si>
  <si>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</si>
  <si>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</si>
  <si>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</si>
  <si>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</si>
  <si>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</si>
  <si>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</si>
  <si>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</si>
  <si>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</si>
  <si>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</si>
  <si>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</si>
  <si>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</si>
  <si>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</si>
  <si>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</si>
  <si>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</si>
  <si>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</si>
  <si>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</si>
  <si>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</si>
  <si>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</si>
  <si>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</si>
  <si>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</si>
  <si>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</si>
  <si>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</si>
  <si>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</si>
  <si>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</si>
  <si>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</si>
  <si>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</si>
  <si>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</si>
  <si>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</si>
  <si>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</si>
  <si>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</si>
  <si>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</si>
  <si>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</si>
  <si>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</si>
  <si>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</si>
  <si>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</si>
  <si>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</si>
  <si>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</si>
  <si>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</si>
  <si>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</si>
  <si>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</si>
  <si>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</si>
  <si>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</si>
  <si>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</si>
  <si>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</si>
  <si>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</si>
  <si>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</si>
  <si>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</si>
  <si>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</si>
  <si>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</si>
  <si>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</si>
  <si>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</si>
  <si>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</si>
  <si>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</si>
  <si>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</si>
  <si>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</si>
  <si>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</si>
  <si>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</si>
  <si>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</si>
  <si>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</si>
  <si>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</si>
  <si>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</si>
  <si>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</si>
  <si>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</si>
  <si>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</si>
  <si>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</si>
  <si>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</si>
  <si>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</si>
  <si>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</si>
  <si>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</si>
  <si>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</si>
  <si>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</si>
  <si>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</si>
  <si>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</si>
  <si>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</si>
  <si>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</si>
  <si>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</si>
  <si>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</si>
  <si>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</si>
  <si>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</si>
  <si>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</si>
  <si>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</si>
  <si>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</si>
  <si>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</si>
  <si>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</si>
  <si>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</si>
  <si>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</si>
  <si>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</si>
  <si>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</si>
  <si>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</si>
  <si>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</si>
  <si>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</si>
  <si>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</si>
  <si>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</si>
  <si>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</si>
  <si>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</si>
  <si>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</si>
  <si>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</si>
  <si>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</si>
  <si>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</si>
  <si>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</si>
  <si>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</si>
  <si>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</si>
  <si>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</si>
  <si>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</si>
  <si>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</si>
  <si>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</si>
  <si>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</si>
  <si>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</si>
  <si>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</si>
  <si>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</si>
  <si>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</si>
  <si>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</si>
  <si>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</si>
  <si>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</si>
  <si>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</si>
  <si>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</si>
  <si>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</si>
  <si>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</si>
  <si>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</si>
  <si>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</si>
  <si>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</si>
  <si>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</si>
  <si>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</si>
  <si>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</si>
  <si>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</si>
  <si>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</si>
  <si>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</si>
  <si>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</si>
  <si>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</si>
  <si>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</si>
  <si>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</si>
  <si>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</si>
  <si>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</si>
  <si>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</si>
  <si>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</si>
  <si>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</si>
  <si>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</si>
  <si>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</si>
  <si>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</si>
  <si>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</si>
  <si>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</si>
  <si>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</si>
  <si>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</si>
  <si>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</si>
  <si>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</si>
  <si>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</si>
  <si>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</si>
  <si>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</si>
  <si>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</si>
  <si>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</si>
  <si>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</si>
  <si>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</si>
  <si>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</si>
  <si>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</si>
  <si>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</si>
  <si>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</si>
  <si>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</si>
  <si>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</si>
  <si>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</si>
  <si>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</si>
  <si>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</si>
  <si>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</si>
  <si>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</si>
  <si>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</si>
  <si>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</si>
  <si>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</si>
  <si>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</si>
  <si>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</si>
  <si>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</si>
  <si>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</si>
  <si>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</si>
  <si>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</si>
  <si>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</si>
  <si>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</si>
  <si>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</si>
  <si>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</si>
  <si>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</si>
  <si>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</si>
  <si>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</si>
  <si>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</si>
  <si>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</si>
  <si>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</si>
  <si>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</si>
  <si>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</si>
  <si>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</si>
  <si>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</si>
  <si>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</si>
  <si>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</si>
  <si>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</si>
  <si>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</si>
  <si>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</si>
  <si>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</si>
  <si>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</si>
  <si>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</si>
  <si>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</si>
  <si>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</si>
  <si>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</si>
  <si>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</si>
  <si>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</si>
  <si>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</si>
  <si>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</si>
  <si>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</si>
  <si>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</si>
  <si>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</si>
  <si>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</si>
  <si>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</si>
  <si>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</si>
  <si>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</si>
  <si>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</si>
  <si>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</si>
  <si>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</si>
  <si>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</si>
  <si>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</si>
  <si>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</si>
  <si>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</si>
  <si>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</si>
  <si>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</si>
  <si>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</si>
  <si>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</si>
  <si>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</si>
  <si>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</si>
  <si>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</si>
  <si>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</si>
  <si>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</si>
  <si>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</si>
  <si>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</si>
  <si>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</si>
  <si>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</si>
  <si>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</si>
  <si>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</si>
  <si>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</si>
  <si>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</si>
  <si>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</si>
  <si>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</si>
  <si>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</si>
  <si>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</si>
  <si>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</si>
  <si>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</si>
  <si>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</si>
  <si>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</si>
  <si>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</si>
  <si>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</si>
  <si>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</si>
  <si>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</si>
  <si>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</si>
  <si>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</si>
  <si>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</si>
  <si>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</si>
  <si>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</si>
  <si>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</si>
  <si>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</si>
  <si>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</si>
  <si>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</si>
  <si>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</si>
  <si>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</si>
  <si>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</si>
  <si>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</si>
  <si>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</si>
  <si>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</si>
  <si>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</si>
  <si>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</si>
  <si>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</si>
  <si>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</si>
  <si>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</si>
  <si>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</si>
  <si>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</si>
  <si>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</si>
  <si>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</si>
  <si>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</si>
  <si>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</si>
  <si>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</si>
  <si>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</si>
  <si>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</si>
  <si>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</si>
  <si>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</si>
  <si>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</si>
  <si>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</si>
  <si>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</si>
  <si>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</si>
  <si>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</si>
  <si>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</si>
  <si>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</si>
  <si>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</si>
  <si>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</si>
  <si>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</si>
  <si>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</si>
  <si>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</si>
  <si>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</si>
  <si>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</si>
  <si>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</si>
  <si>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</si>
  <si>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</si>
  <si>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</si>
  <si>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</si>
  <si>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</si>
  <si>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</si>
  <si>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</si>
  <si>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</si>
  <si>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</si>
  <si>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</si>
  <si>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</si>
  <si>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</si>
  <si>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</si>
  <si>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</si>
  <si>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</si>
  <si>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</si>
  <si>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</si>
  <si>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</si>
  <si>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</si>
  <si>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</si>
  <si>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</si>
  <si>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</si>
  <si>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</si>
  <si>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</si>
  <si>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</si>
  <si>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</si>
  <si>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</si>
  <si>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</si>
  <si>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</si>
  <si>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</si>
  <si>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</si>
  <si>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</si>
  <si>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</si>
  <si>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</si>
  <si>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</si>
  <si>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</si>
  <si>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</si>
  <si>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</si>
  <si>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</si>
  <si>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</si>
  <si>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</si>
  <si>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</si>
  <si>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</si>
  <si>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</si>
  <si>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</si>
  <si>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</si>
  <si>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</si>
  <si>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</si>
  <si>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</si>
  <si>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</si>
  <si>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</si>
  <si>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</si>
  <si>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</si>
  <si>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</si>
  <si>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</si>
  <si>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</si>
  <si>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</si>
  <si>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</si>
  <si>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</si>
  <si>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</si>
  <si>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</si>
  <si>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</si>
  <si>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</si>
  <si>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</si>
  <si>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</si>
  <si>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</si>
  <si>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</si>
  <si>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</si>
  <si>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</si>
  <si>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</si>
  <si>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</si>
  <si>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</si>
  <si>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</si>
  <si>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</si>
  <si>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</si>
  <si>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</si>
  <si>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</si>
  <si>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</si>
  <si>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</si>
  <si>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</si>
  <si>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</si>
  <si>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</si>
  <si>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</si>
  <si>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</si>
  <si>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</si>
  <si>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</si>
  <si>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</si>
  <si>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</si>
  <si>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</si>
  <si>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</si>
  <si>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</si>
  <si>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</si>
  <si>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</si>
  <si>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</si>
  <si>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</si>
  <si>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</si>
  <si>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</si>
  <si>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</si>
  <si>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</si>
  <si>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</si>
  <si>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</si>
  <si>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</si>
  <si>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</si>
  <si>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</si>
  <si>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</si>
  <si>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</si>
  <si>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</si>
  <si>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</si>
  <si>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</si>
  <si>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</si>
  <si>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</si>
  <si>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</si>
  <si>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</si>
  <si>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</si>
  <si>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</si>
  <si>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</si>
  <si>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</si>
  <si>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</si>
  <si>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</si>
  <si>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</si>
  <si>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</si>
  <si>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</si>
  <si>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</si>
  <si>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</si>
  <si>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</si>
  <si>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</si>
  <si>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</si>
  <si>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</si>
  <si>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</si>
  <si>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</si>
  <si>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</si>
  <si>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</si>
  <si>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</si>
  <si>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</si>
  <si>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</si>
  <si>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</si>
  <si>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</si>
  <si>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</si>
  <si>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</si>
  <si>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</si>
  <si>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</si>
  <si>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</si>
  <si>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</si>
  <si>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</si>
  <si>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</si>
  <si>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</si>
  <si>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</si>
  <si>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</si>
  <si>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</si>
  <si>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</si>
  <si>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</si>
  <si>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</si>
  <si>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</si>
  <si>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</si>
  <si>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</si>
  <si>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</si>
  <si>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</si>
  <si>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</si>
  <si>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</si>
  <si>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</si>
  <si>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</si>
  <si>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</si>
  <si>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</si>
  <si>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</si>
  <si>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</si>
  <si>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</si>
  <si>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</si>
  <si>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</si>
  <si>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</si>
  <si>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</si>
  <si>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</si>
  <si>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</si>
  <si>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</si>
  <si>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</si>
  <si>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</si>
  <si>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</si>
  <si>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</si>
  <si>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</si>
  <si>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</si>
  <si>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</si>
  <si>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</si>
  <si>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</si>
  <si>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</si>
  <si>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</si>
  <si>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</si>
  <si>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</si>
  <si>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</si>
  <si>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</si>
  <si>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</si>
  <si>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</si>
  <si>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</si>
  <si>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</si>
  <si>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</si>
  <si>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</si>
  <si>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</si>
  <si>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</si>
  <si>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</si>
  <si>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</si>
  <si>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</si>
  <si>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</si>
  <si>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</si>
  <si>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</si>
  <si>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</si>
  <si>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</si>
  <si>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</si>
  <si>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</si>
  <si>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</si>
  <si>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</si>
  <si>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</si>
  <si>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</si>
  <si>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</si>
  <si>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</si>
  <si>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</si>
  <si>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</si>
  <si>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</si>
  <si>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</si>
  <si>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</si>
  <si>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</si>
  <si>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</si>
  <si>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</si>
  <si>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</si>
  <si>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</si>
  <si>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</si>
  <si>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</si>
  <si>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</si>
  <si>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</si>
  <si>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</si>
  <si>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</si>
  <si>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</si>
  <si>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</si>
  <si>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</si>
  <si>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</si>
  <si>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</si>
  <si>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</si>
  <si>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</si>
  <si>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</si>
  <si>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</si>
  <si>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</si>
  <si>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</si>
  <si>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</si>
  <si>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</si>
  <si>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</si>
  <si>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</si>
  <si>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</si>
  <si>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</si>
  <si>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</si>
  <si>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</si>
  <si>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</si>
  <si>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</si>
  <si>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</si>
  <si>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</si>
  <si>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</si>
  <si>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</si>
  <si>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</si>
  <si>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</si>
  <si>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</si>
  <si>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</si>
  <si>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</si>
  <si>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</si>
  <si>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</si>
  <si>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</si>
  <si>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</si>
  <si>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</si>
  <si>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</si>
  <si>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</si>
  <si>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</si>
  <si>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</si>
  <si>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</si>
  <si>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</si>
  <si>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</si>
  <si>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</si>
  <si>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</si>
  <si>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</si>
  <si>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</si>
  <si>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</si>
  <si>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</si>
  <si>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</si>
  <si>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</si>
  <si>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</si>
  <si>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</si>
  <si>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</si>
  <si>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</si>
  <si>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</si>
  <si>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</si>
  <si>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</si>
  <si>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</si>
  <si>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</si>
  <si>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</si>
  <si>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</si>
  <si>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</si>
  <si>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</si>
  <si>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</si>
  <si>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</si>
  <si>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</si>
  <si>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</si>
  <si>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</si>
  <si>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</si>
  <si>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</si>
  <si>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</si>
  <si>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</si>
  <si>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</si>
  <si>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</si>
  <si>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</si>
  <si>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</si>
  <si>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</si>
  <si>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</si>
  <si>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</si>
  <si>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</si>
  <si>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</si>
  <si>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</si>
  <si>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</si>
  <si>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</si>
  <si>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</si>
  <si>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</si>
  <si>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</si>
  <si>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</si>
  <si>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</si>
  <si>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</si>
  <si>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</si>
  <si>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</si>
  <si>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</si>
  <si>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</si>
  <si>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</si>
  <si>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</si>
  <si>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</si>
  <si>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</si>
  <si>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</si>
  <si>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</si>
  <si>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</si>
  <si>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</si>
  <si>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</si>
  <si>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</si>
  <si>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</si>
  <si>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</si>
  <si>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</si>
  <si>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</si>
  <si>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</si>
  <si>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</si>
  <si>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</si>
  <si>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</si>
  <si>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</si>
  <si>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</si>
  <si>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</si>
  <si>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</si>
  <si>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</si>
  <si>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</si>
  <si>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</si>
  <si>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</si>
  <si>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</si>
  <si>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</si>
  <si>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</si>
  <si>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</si>
  <si>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</si>
  <si>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</si>
  <si>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</si>
  <si>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</si>
  <si>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</si>
  <si>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</si>
  <si>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</si>
  <si>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</si>
  <si>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</si>
  <si>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</si>
  <si>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</si>
  <si>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</si>
  <si>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</si>
  <si>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</si>
  <si>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</si>
  <si>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</si>
  <si>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</si>
  <si>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</si>
  <si>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</si>
  <si>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</si>
  <si>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</si>
  <si>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</si>
  <si>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</si>
  <si>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</si>
  <si>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</si>
  <si>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</si>
  <si>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</si>
  <si>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</si>
  <si>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</si>
  <si>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</si>
  <si>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</si>
  <si>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</si>
  <si>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</si>
  <si>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</si>
  <si>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</si>
  <si>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</si>
  <si>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</si>
  <si>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</si>
  <si>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</si>
  <si>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</si>
  <si>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</si>
  <si>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</si>
  <si>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</si>
  <si>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</si>
  <si>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</si>
  <si>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</si>
  <si>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</si>
  <si>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</si>
  <si>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</si>
  <si>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</si>
  <si>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</si>
  <si>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</si>
  <si>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</si>
  <si>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</si>
  <si>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</si>
  <si>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</si>
  <si>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</si>
  <si>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</si>
  <si>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</si>
  <si>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</si>
  <si>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</si>
  <si>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</si>
  <si>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</si>
  <si>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</si>
  <si>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</si>
  <si>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</si>
  <si>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</si>
  <si>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</si>
  <si>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</si>
  <si>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</si>
  <si>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</si>
  <si>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</si>
  <si>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</si>
  <si>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</si>
  <si>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</si>
  <si>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</si>
  <si>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</si>
  <si>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</si>
  <si>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</si>
  <si>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</si>
  <si>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</si>
  <si>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</si>
  <si>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</si>
  <si>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</si>
  <si>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</si>
  <si>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</si>
  <si>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</si>
  <si>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</si>
  <si>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</si>
  <si>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</si>
  <si>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</si>
  <si>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</si>
  <si>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</si>
  <si>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</si>
  <si>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</si>
  <si>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</si>
  <si>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</si>
  <si>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</si>
  <si>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</si>
  <si>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</si>
  <si>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</si>
  <si>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</si>
  <si>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</si>
  <si>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</si>
  <si>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</si>
  <si>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</si>
  <si>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</si>
  <si>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</si>
  <si>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</si>
  <si>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</si>
  <si>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</si>
  <si>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</si>
  <si>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</si>
  <si>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</si>
  <si>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</si>
  <si>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</si>
  <si>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</si>
  <si>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</si>
  <si>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</si>
  <si>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</si>
  <si>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</si>
  <si>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</si>
  <si>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</si>
  <si>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</si>
  <si>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</si>
  <si>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</si>
  <si>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</si>
  <si>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</si>
  <si>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</si>
  <si>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</si>
  <si>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</si>
  <si>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</si>
  <si>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</si>
  <si>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</si>
  <si>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</si>
  <si>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</si>
  <si>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</si>
  <si>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</si>
  <si>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</si>
  <si>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</si>
  <si>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</si>
  <si>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</si>
  <si>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</si>
  <si>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</si>
  <si>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</si>
  <si>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</si>
  <si>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</si>
  <si>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</si>
  <si>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</si>
  <si>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</si>
  <si>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</si>
  <si>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</si>
  <si>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</si>
  <si>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</si>
  <si>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</si>
  <si>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</si>
  <si>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</si>
  <si>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</si>
  <si>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</si>
  <si>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</si>
  <si>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</si>
  <si>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</si>
  <si>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</si>
  <si>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</si>
  <si>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</si>
  <si>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</si>
  <si>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</si>
  <si>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</si>
  <si>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</si>
  <si>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</si>
  <si>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</si>
  <si>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</si>
  <si>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</si>
  <si>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</si>
  <si>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</si>
  <si>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</si>
  <si>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</si>
  <si>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</si>
  <si>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</si>
  <si>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</si>
  <si>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</si>
  <si>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</si>
  <si>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</si>
  <si>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</si>
  <si>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</si>
  <si>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</si>
  <si>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</si>
  <si>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</si>
  <si>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</si>
  <si>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</si>
  <si>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</si>
  <si>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</si>
  <si>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</si>
  <si>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</si>
  <si>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</si>
  <si>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</si>
  <si>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</si>
  <si>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</si>
  <si>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</si>
  <si>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</si>
  <si>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</si>
  <si>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</si>
  <si>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</si>
  <si>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</si>
  <si>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</si>
  <si>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</si>
  <si>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</si>
  <si>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</si>
  <si>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</si>
  <si>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</si>
  <si>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</si>
  <si>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</si>
  <si>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</si>
  <si>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</si>
  <si>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</si>
  <si>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</si>
  <si>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</si>
  <si>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</si>
  <si>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</si>
  <si>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</si>
  <si>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</si>
  <si>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</si>
  <si>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</si>
  <si>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</si>
  <si>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</si>
  <si>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</si>
  <si>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</si>
  <si>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</si>
  <si>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</si>
  <si>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</si>
  <si>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</si>
  <si>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</si>
  <si>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</si>
  <si>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</si>
  <si>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</si>
  <si>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</si>
  <si>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</si>
  <si>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</si>
  <si>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</si>
  <si>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</si>
  <si>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</si>
  <si>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</si>
  <si>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</si>
  <si>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</si>
  <si>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</si>
  <si>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</si>
  <si>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</si>
  <si>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</si>
  <si>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</si>
  <si>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</si>
  <si>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</si>
  <si>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</si>
  <si>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</si>
  <si>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</si>
  <si>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</si>
  <si>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</si>
  <si>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</si>
  <si>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</si>
  <si>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</si>
  <si>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</si>
  <si>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</si>
  <si>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</si>
  <si>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</si>
  <si>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</si>
  <si>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</si>
  <si>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</si>
  <si>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</si>
  <si>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</si>
  <si>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</si>
  <si>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</si>
  <si>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</si>
  <si>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</si>
  <si>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</si>
  <si>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</si>
  <si>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</si>
  <si>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</si>
  <si>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</si>
  <si>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</si>
  <si>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</si>
  <si>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</si>
  <si>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</si>
  <si>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</si>
  <si>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</si>
  <si>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</si>
  <si>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</si>
  <si>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</si>
  <si>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</si>
  <si>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</si>
  <si>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</si>
  <si>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</si>
  <si>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</si>
  <si>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</si>
  <si>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</si>
  <si>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</si>
  <si>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</si>
  <si>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</si>
  <si>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</si>
  <si>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</si>
  <si>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</si>
  <si>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</si>
  <si>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</si>
  <si>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</si>
  <si>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</si>
  <si>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</si>
  <si>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</si>
  <si>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</si>
  <si>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</si>
  <si>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</si>
  <si>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</si>
  <si>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</si>
  <si>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</si>
  <si>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</si>
  <si>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</si>
  <si>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</si>
  <si>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</si>
  <si>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</si>
  <si>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</si>
  <si>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</si>
  <si>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</si>
  <si>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</si>
  <si>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</si>
  <si>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</si>
  <si>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</si>
  <si>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</si>
  <si>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</si>
  <si>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</si>
  <si>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</si>
  <si>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</si>
  <si>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</si>
  <si>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</si>
  <si>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</si>
  <si>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</si>
  <si>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</si>
  <si>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</si>
  <si>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</si>
  <si>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</si>
  <si>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</si>
  <si>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</si>
  <si>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</si>
  <si>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</si>
  <si>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</si>
  <si>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</si>
  <si>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</si>
  <si>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</si>
  <si>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</si>
  <si>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</si>
  <si>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</si>
  <si>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</si>
  <si>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</si>
  <si>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</si>
  <si>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</si>
  <si>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</si>
  <si>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</si>
  <si>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</si>
  <si>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</si>
  <si>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</si>
  <si>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</si>
  <si>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</si>
  <si>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</si>
  <si>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</si>
  <si>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</si>
  <si>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</si>
  <si>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</si>
  <si>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</si>
  <si>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</si>
  <si>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</si>
  <si>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</si>
  <si>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</si>
  <si>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</si>
  <si>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</si>
  <si>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</si>
  <si>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</si>
  <si>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</si>
  <si>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</si>
  <si>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</si>
  <si>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</si>
  <si>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</si>
  <si>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</si>
  <si>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</si>
  <si>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</si>
  <si>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</si>
  <si>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</si>
  <si>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</si>
  <si>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</si>
  <si>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</si>
  <si>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</si>
  <si>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</si>
  <si>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</si>
  <si>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</si>
  <si>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</si>
  <si>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</si>
  <si>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</si>
  <si>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</si>
  <si>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</si>
  <si>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</si>
  <si>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</si>
  <si>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</si>
  <si>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</si>
  <si>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</si>
  <si>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</si>
  <si>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</si>
  <si>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</si>
  <si>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</si>
  <si>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</si>
  <si>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</si>
  <si>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</si>
  <si>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</si>
  <si>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</si>
  <si>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</si>
  <si>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</si>
  <si>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</si>
  <si>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</si>
  <si>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</si>
  <si>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</si>
  <si>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</si>
  <si>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</si>
  <si>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</si>
  <si>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</si>
  <si>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</si>
  <si>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</si>
  <si>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</si>
  <si>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</si>
  <si>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</si>
  <si>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</si>
  <si>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</si>
  <si>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</si>
  <si>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</si>
  <si>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</si>
  <si>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</si>
  <si>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</si>
  <si>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</si>
  <si>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</si>
  <si>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</si>
  <si>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</si>
  <si>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</si>
  <si>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</si>
  <si>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</si>
  <si>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</si>
  <si>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</si>
  <si>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</si>
  <si>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</si>
  <si>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</si>
  <si>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</si>
  <si>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</si>
  <si>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</si>
  <si>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</si>
  <si>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</si>
  <si>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</si>
  <si>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</si>
  <si>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</si>
  <si>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</si>
  <si>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</si>
  <si>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</si>
  <si>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</si>
  <si>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</si>
  <si>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</si>
  <si>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</si>
  <si>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</si>
  <si>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</si>
  <si>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</si>
  <si>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</si>
  <si>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</si>
  <si>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</si>
  <si>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</si>
  <si>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</si>
  <si>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</si>
  <si>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</si>
  <si>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</si>
  <si>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</si>
  <si>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</si>
  <si>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</si>
  <si>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</si>
  <si>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</si>
  <si>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</si>
  <si>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</si>
  <si>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</si>
  <si>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</si>
  <si>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</si>
  <si>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</si>
  <si>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</si>
  <si>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</si>
  <si>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</si>
  <si>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</si>
  <si>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</si>
  <si>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</si>
  <si>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</si>
  <si>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</si>
  <si>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</si>
  <si>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</si>
  <si>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</si>
  <si>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</si>
  <si>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</si>
  <si>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</si>
  <si>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</si>
  <si>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</si>
  <si>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</si>
  <si>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</si>
  <si>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</si>
  <si>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</si>
  <si>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</si>
  <si>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</si>
  <si>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</si>
  <si>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</si>
  <si>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</si>
  <si>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</si>
  <si>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</si>
  <si>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</si>
  <si>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</si>
  <si>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</si>
  <si>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</si>
  <si>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</si>
  <si>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</si>
  <si>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</si>
  <si>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</si>
  <si>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</si>
  <si>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</si>
  <si>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</si>
  <si>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</si>
  <si>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</si>
  <si>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</si>
  <si>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</si>
  <si>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</si>
  <si>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</si>
  <si>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</si>
  <si>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</si>
  <si>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</si>
  <si>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</si>
  <si>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</si>
  <si>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</si>
  <si>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</si>
  <si>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</si>
  <si>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</si>
  <si>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</si>
  <si>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</si>
  <si>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</si>
  <si>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</si>
  <si>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</si>
  <si>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</si>
  <si>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</si>
  <si>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</si>
  <si>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</si>
  <si>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</si>
  <si>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</si>
  <si>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</si>
  <si>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</si>
  <si>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</si>
  <si>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</si>
  <si>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</si>
  <si>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</si>
  <si>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</si>
  <si>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</si>
  <si>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</si>
  <si>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</si>
  <si>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</si>
  <si>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</si>
  <si>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</si>
  <si>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</si>
  <si>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</si>
  <si>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</si>
  <si>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</si>
  <si>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</si>
  <si>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</si>
  <si>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</si>
  <si>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</si>
  <si>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</si>
  <si>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</si>
  <si>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</si>
  <si>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</si>
  <si>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</si>
  <si>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</si>
  <si>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</si>
  <si>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</si>
  <si>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</si>
  <si>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</si>
  <si>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</si>
  <si>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</si>
  <si>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</si>
  <si>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</si>
  <si>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</si>
  <si>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</si>
  <si>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</si>
  <si>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</si>
  <si>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</si>
  <si>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</si>
  <si>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</si>
  <si>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</si>
  <si>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</si>
  <si>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</si>
  <si>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</si>
  <si>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</si>
  <si>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</si>
  <si>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</si>
  <si>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</si>
  <si>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</si>
  <si>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</si>
  <si>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</si>
  <si>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</si>
  <si>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</si>
  <si>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</si>
  <si>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</si>
  <si>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</si>
  <si>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</si>
  <si>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</si>
  <si>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</si>
  <si>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</si>
  <si>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</si>
  <si>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</si>
  <si>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</si>
  <si>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</si>
  <si>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</si>
  <si>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</si>
  <si>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</si>
  <si>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</si>
  <si>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</si>
  <si>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</si>
  <si>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</si>
  <si>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</si>
  <si>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</si>
  <si>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</si>
  <si>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</si>
  <si>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</si>
  <si>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</si>
  <si>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</si>
  <si>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</si>
  <si>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</si>
  <si>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</si>
  <si>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</si>
  <si>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</si>
  <si>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</si>
  <si>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</si>
  <si>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</si>
  <si>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</si>
  <si>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</si>
  <si>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</si>
  <si>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</si>
  <si>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</si>
  <si>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</si>
  <si>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</si>
  <si>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</si>
  <si>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</si>
  <si>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</si>
  <si>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</si>
  <si>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</si>
  <si>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</si>
  <si>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</si>
  <si>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</si>
  <si>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</si>
  <si>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</si>
  <si>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</si>
  <si>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</si>
  <si>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</si>
  <si>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</si>
  <si>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</si>
  <si>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</si>
  <si>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</si>
  <si>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</si>
  <si>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</si>
  <si>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</si>
  <si>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</si>
  <si>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</si>
  <si>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</si>
  <si>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</si>
  <si>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</si>
  <si>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</si>
  <si>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</si>
  <si>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</si>
  <si>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</si>
  <si>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</si>
  <si>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</si>
  <si>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</si>
  <si>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</si>
  <si>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</si>
  <si>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</si>
  <si>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</si>
  <si>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</si>
  <si>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</si>
  <si>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</si>
  <si>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</si>
  <si>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</si>
  <si>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</si>
  <si>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</si>
  <si>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</si>
  <si>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</si>
  <si>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</si>
  <si>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</si>
  <si>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</si>
  <si>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</si>
  <si>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</si>
  <si>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</si>
  <si>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</si>
  <si>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</si>
  <si>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</si>
  <si>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</si>
  <si>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</si>
  <si>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</si>
  <si>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</si>
  <si>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</si>
  <si>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</si>
  <si>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</si>
  <si>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</si>
  <si>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</si>
  <si>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</si>
  <si>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</si>
  <si>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</si>
  <si>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</si>
  <si>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</si>
  <si>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</si>
  <si>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</si>
  <si>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</si>
  <si>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</si>
  <si>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</si>
  <si>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</si>
  <si>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</si>
  <si>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</si>
  <si>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</si>
  <si>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</si>
  <si>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</si>
  <si>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</si>
  <si>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</si>
  <si>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</si>
  <si>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</si>
  <si>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</si>
  <si>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</si>
  <si>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</si>
  <si>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</si>
  <si>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</si>
  <si>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</si>
  <si>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</si>
  <si>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</si>
  <si>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</si>
  <si>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</si>
  <si>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</si>
  <si>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</si>
  <si>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</si>
  <si>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</si>
  <si>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</si>
  <si>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</si>
  <si>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</si>
  <si>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</si>
  <si>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</si>
  <si>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</si>
  <si>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</si>
  <si>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</si>
  <si>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</si>
  <si>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</si>
  <si>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</si>
  <si>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</si>
  <si>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</si>
  <si>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</si>
  <si>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</si>
  <si>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</si>
  <si>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</si>
  <si>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</si>
  <si>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</si>
  <si>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</si>
  <si>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</si>
  <si>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</si>
  <si>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</si>
  <si>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</si>
  <si>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</si>
  <si>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</si>
  <si>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</si>
  <si>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</si>
  <si>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</si>
  <si>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</si>
  <si>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</si>
  <si>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</si>
  <si>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</si>
  <si>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</si>
  <si>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</si>
  <si>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</si>
  <si>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</si>
  <si>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</si>
  <si>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</si>
  <si>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</si>
  <si>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</si>
  <si>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</si>
  <si>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</si>
  <si>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</si>
  <si>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</si>
  <si>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</si>
  <si>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</si>
  <si>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</si>
  <si>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</si>
  <si>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</si>
  <si>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</si>
  <si>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</si>
  <si>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</si>
  <si>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</si>
  <si>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</si>
  <si>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</si>
  <si>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</si>
  <si>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</si>
  <si>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</si>
  <si>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</si>
  <si>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</si>
  <si>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</si>
  <si>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</si>
  <si>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</si>
  <si>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</si>
  <si>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</si>
  <si>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</si>
  <si>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</si>
  <si>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</si>
  <si>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</si>
  <si>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</si>
  <si>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</si>
  <si>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</si>
  <si>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</si>
  <si>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</si>
  <si>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</si>
  <si>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</si>
  <si>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</si>
  <si>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</si>
  <si>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</si>
  <si>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</si>
  <si>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</si>
  <si>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</si>
  <si>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</si>
  <si>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</si>
  <si>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</si>
  <si>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</si>
  <si>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</si>
  <si>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</si>
  <si>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</si>
  <si>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</si>
  <si>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</si>
  <si>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</si>
  <si>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</si>
  <si>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</si>
  <si>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</si>
  <si>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</si>
  <si>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</si>
  <si>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</si>
  <si>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</si>
  <si>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</si>
  <si>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</si>
  <si>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</si>
  <si>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</si>
  <si>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</si>
  <si>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</si>
  <si>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</si>
  <si>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</si>
  <si>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</si>
  <si>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</si>
  <si>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</si>
  <si>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</si>
  <si>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</si>
  <si>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</si>
  <si>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</si>
  <si>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</si>
  <si>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</si>
  <si>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</si>
  <si>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</si>
  <si>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</si>
  <si>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</si>
  <si>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</si>
  <si>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</si>
  <si>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</si>
  <si>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</si>
  <si>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</si>
  <si>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</si>
  <si>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</si>
  <si>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</si>
  <si>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</si>
  <si>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</si>
  <si>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</si>
  <si>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</si>
  <si>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</si>
  <si>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</si>
  <si>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</si>
  <si>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</si>
  <si>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</si>
  <si>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</si>
  <si>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</si>
  <si>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</si>
  <si>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</si>
  <si>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</si>
  <si>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</si>
  <si>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</si>
  <si>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</si>
  <si>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</si>
  <si>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</si>
  <si>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</si>
  <si>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</si>
  <si>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</si>
  <si>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</si>
  <si>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</si>
  <si>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</si>
  <si>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</si>
  <si>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</si>
  <si>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</si>
  <si>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</si>
  <si>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</si>
  <si>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</si>
  <si>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</si>
  <si>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</si>
  <si>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</si>
  <si>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</si>
  <si>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</si>
  <si>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</si>
  <si>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</si>
  <si>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</si>
  <si>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</si>
  <si>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</si>
  <si>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</si>
  <si>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</si>
  <si>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</si>
  <si>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</si>
  <si>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</si>
  <si>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</si>
  <si>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</si>
  <si>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</si>
  <si>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</si>
  <si>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</si>
  <si>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</si>
  <si>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</si>
  <si>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</si>
  <si>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</si>
  <si>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</si>
  <si>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</si>
  <si>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</si>
  <si>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</si>
  <si>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</si>
  <si>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</si>
  <si>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</si>
  <si>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</si>
  <si>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</si>
  <si>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</si>
  <si>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</si>
  <si>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</si>
  <si>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</si>
  <si>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</si>
  <si>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</si>
  <si>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</si>
  <si>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</si>
  <si>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</si>
  <si>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</si>
  <si>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</si>
  <si>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</si>
  <si>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</si>
  <si>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</si>
  <si>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</si>
  <si>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</si>
  <si>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</si>
  <si>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</si>
  <si>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</si>
  <si>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</si>
  <si>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</si>
  <si>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</si>
  <si>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</si>
  <si>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</si>
  <si>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</si>
  <si>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</si>
  <si>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</si>
  <si>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</si>
  <si>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</si>
  <si>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</si>
  <si>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</si>
  <si>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</si>
  <si>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</si>
  <si>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</si>
  <si>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</si>
  <si>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</si>
  <si>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</si>
  <si>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</si>
  <si>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</si>
  <si>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</si>
  <si>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</si>
  <si>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</si>
  <si>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</si>
  <si>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</si>
  <si>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</si>
  <si>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</si>
  <si>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</si>
  <si>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</si>
  <si>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</si>
  <si>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</si>
  <si>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</si>
  <si>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</si>
  <si>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</si>
  <si>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</si>
  <si>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</si>
  <si>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</si>
  <si>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</si>
  <si>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</si>
  <si>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</si>
  <si>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</si>
  <si>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</si>
  <si>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</si>
  <si>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</si>
  <si>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</si>
  <si>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</si>
  <si>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</si>
  <si>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</si>
  <si>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</si>
  <si>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</si>
  <si>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</si>
  <si>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</si>
  <si>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</si>
  <si>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</si>
  <si>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</si>
  <si>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</si>
  <si>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</si>
  <si>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</si>
  <si>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</si>
  <si>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</si>
  <si>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</si>
  <si>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</si>
  <si>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</si>
  <si>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</si>
  <si>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</si>
  <si>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</si>
  <si>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</si>
  <si>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</si>
  <si>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</si>
  <si>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</si>
  <si>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</si>
  <si>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</si>
  <si>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</si>
  <si>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</si>
  <si>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</si>
  <si>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</si>
  <si>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</si>
  <si>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</si>
  <si>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</si>
  <si>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</si>
  <si>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</si>
  <si>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</si>
  <si>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</si>
  <si>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</si>
  <si>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</si>
  <si>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</si>
  <si>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</si>
  <si>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</si>
  <si>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</si>
  <si>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</si>
  <si>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</si>
  <si>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</si>
  <si>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</si>
  <si>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</si>
  <si>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</si>
  <si>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</si>
  <si>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</si>
  <si>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</si>
  <si>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</si>
  <si>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</si>
  <si>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</si>
  <si>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</si>
  <si>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</si>
  <si>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</si>
  <si>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</si>
  <si>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</si>
  <si>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</si>
  <si>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</si>
  <si>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</si>
  <si>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</si>
  <si>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</si>
  <si>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</si>
  <si>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</si>
  <si>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</si>
  <si>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</si>
  <si>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</si>
  <si>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</si>
  <si>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</si>
  <si>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</si>
  <si>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</si>
  <si>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</si>
  <si>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</si>
  <si>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</si>
  <si>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</si>
  <si>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</si>
  <si>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</si>
  <si>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</si>
  <si>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</si>
  <si>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</si>
  <si>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</si>
  <si>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</si>
  <si>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</si>
  <si>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</si>
  <si>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</si>
  <si>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</si>
  <si>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</si>
  <si>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</si>
  <si>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</si>
  <si>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</si>
  <si>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</si>
  <si>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</si>
  <si>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</si>
  <si>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</si>
  <si>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</si>
  <si>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</si>
  <si>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</si>
  <si>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</si>
  <si>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</si>
  <si>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</si>
  <si>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</si>
  <si>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</si>
  <si>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</si>
  <si>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</si>
  <si>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</si>
  <si>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</si>
  <si>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</si>
  <si>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</si>
  <si>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</si>
  <si>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</si>
  <si>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</si>
  <si>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</si>
  <si>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</si>
  <si>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</si>
  <si>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</si>
  <si>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</si>
  <si>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</si>
  <si>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</si>
  <si>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</si>
  <si>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</si>
  <si>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</si>
  <si>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</si>
  <si>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</si>
  <si>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</si>
  <si>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</si>
  <si>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</si>
  <si>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</si>
  <si>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</si>
  <si>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</si>
  <si>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</si>
  <si>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</si>
  <si>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</si>
  <si>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</si>
  <si>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</si>
  <si>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</si>
  <si>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</si>
  <si>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</si>
  <si>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</si>
  <si>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</si>
  <si>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</si>
  <si>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</si>
  <si>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</si>
  <si>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</si>
  <si>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</si>
  <si>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</si>
  <si>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</si>
  <si>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</si>
  <si>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</si>
  <si>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</si>
  <si>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</si>
  <si>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</si>
  <si>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</si>
  <si>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</si>
  <si>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</si>
  <si>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</si>
  <si>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</si>
  <si>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</si>
  <si>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</si>
  <si>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</si>
  <si>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</si>
  <si>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</si>
  <si>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</si>
  <si>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</si>
  <si>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</si>
  <si>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</si>
  <si>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</si>
  <si>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</si>
  <si>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</si>
  <si>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</si>
  <si>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</si>
  <si>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</si>
  <si>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</si>
  <si>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</si>
  <si>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</si>
  <si>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</si>
  <si>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</si>
  <si>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</si>
  <si>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</si>
  <si>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</si>
  <si>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</si>
  <si>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</si>
  <si>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</si>
  <si>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</si>
  <si>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</si>
  <si>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</si>
  <si>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</si>
  <si>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</si>
  <si>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</si>
  <si>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</si>
  <si>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</si>
  <si>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</si>
  <si>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</si>
  <si>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</si>
  <si>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</si>
  <si>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</si>
  <si>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</si>
  <si>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</si>
  <si>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</si>
  <si>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</si>
  <si>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</si>
  <si>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</si>
  <si>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</si>
  <si>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</si>
  <si>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</si>
  <si>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</si>
  <si>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</si>
  <si>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</si>
  <si>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</si>
  <si>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</si>
  <si>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</si>
  <si>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</si>
  <si>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</si>
  <si>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</si>
  <si>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</si>
  <si>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</si>
  <si>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</si>
  <si>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</si>
  <si>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</si>
  <si>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</si>
  <si>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</si>
  <si>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</si>
  <si>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</si>
  <si>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</si>
  <si>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</si>
  <si>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</si>
  <si>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</si>
  <si>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</si>
  <si>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</si>
  <si>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</si>
  <si>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</si>
  <si>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</si>
  <si>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</si>
  <si>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</si>
  <si>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</si>
  <si>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</si>
  <si>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</si>
  <si>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</si>
  <si>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</si>
  <si>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</si>
  <si>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</si>
  <si>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</si>
  <si>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</si>
  <si>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</si>
  <si>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</si>
  <si>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</si>
  <si>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</si>
  <si>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</si>
  <si>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</si>
  <si>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</si>
  <si>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</si>
  <si>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</si>
  <si>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</si>
  <si>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</si>
  <si>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</si>
  <si>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</si>
  <si>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</si>
  <si>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</si>
  <si>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</si>
  <si>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</si>
  <si>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</si>
  <si>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</si>
  <si>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</si>
  <si>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</si>
  <si>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</si>
  <si>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</si>
  <si>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</si>
  <si>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</si>
  <si>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</si>
  <si>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</si>
  <si>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</si>
  <si>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</si>
  <si>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</si>
  <si>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</si>
  <si>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</si>
  <si>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</si>
  <si>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</si>
  <si>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</si>
  <si>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</si>
  <si>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</si>
  <si>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</si>
  <si>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</si>
  <si>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</si>
  <si>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</si>
  <si>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</si>
  <si>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</si>
  <si>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</si>
  <si>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</si>
  <si>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</si>
  <si>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</si>
  <si>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</si>
  <si>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</si>
  <si>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</si>
  <si>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</si>
  <si>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</si>
  <si>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</si>
  <si>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</si>
  <si>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</si>
  <si>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</si>
  <si>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</si>
  <si>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</si>
  <si>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</si>
  <si>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</si>
  <si>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</si>
  <si>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</si>
  <si>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</si>
  <si>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</si>
  <si>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</si>
  <si>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</si>
  <si>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</si>
  <si>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</si>
  <si>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</si>
  <si>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</si>
  <si>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</si>
  <si>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</si>
  <si>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</si>
  <si>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</si>
  <si>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</si>
  <si>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</si>
  <si>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</si>
  <si>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</si>
  <si>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</si>
  <si>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</si>
  <si>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</si>
  <si>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</si>
  <si>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</si>
  <si>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</si>
  <si>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</si>
  <si>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</si>
  <si>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</si>
  <si>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</si>
  <si>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</si>
  <si>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</si>
  <si>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</si>
  <si>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</si>
  <si>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</si>
  <si>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</si>
  <si>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</si>
  <si>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</si>
  <si>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</si>
  <si>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</si>
  <si>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</si>
  <si>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</si>
  <si>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</si>
  <si>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</si>
  <si>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</si>
  <si>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</si>
  <si>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</si>
  <si>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</si>
  <si>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</si>
  <si>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</si>
  <si>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</si>
  <si>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</si>
  <si>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</si>
  <si>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</si>
  <si>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</si>
  <si>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</si>
  <si>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</si>
  <si>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</si>
  <si>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</si>
  <si>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</si>
  <si>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</si>
  <si>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</si>
  <si>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</si>
  <si>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</si>
  <si>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</si>
  <si>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</si>
  <si>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</si>
  <si>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</si>
  <si>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</si>
  <si>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</si>
  <si>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</si>
  <si>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</si>
  <si>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</si>
  <si>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</si>
  <si>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</si>
  <si>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</si>
  <si>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</si>
  <si>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</si>
  <si>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</si>
  <si>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</si>
  <si>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</si>
  <si>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</si>
  <si>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</si>
  <si>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</si>
  <si>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</si>
  <si>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</si>
  <si>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</si>
  <si>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</si>
  <si>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</si>
  <si>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</si>
  <si>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</si>
  <si>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</si>
  <si>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</si>
  <si>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</si>
  <si>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</si>
  <si>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</si>
  <si>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</si>
  <si>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</si>
  <si>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</si>
  <si>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</si>
  <si>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</si>
  <si>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</si>
  <si>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</si>
  <si>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</si>
  <si>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</si>
  <si>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</si>
  <si>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</si>
  <si>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</si>
  <si>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</si>
  <si>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</si>
  <si>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</si>
  <si>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</si>
  <si>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</si>
  <si>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</si>
  <si>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</si>
  <si>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</si>
  <si>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</si>
  <si>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</si>
  <si>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</si>
  <si>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</si>
  <si>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</si>
  <si>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</si>
  <si>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</si>
  <si>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</si>
  <si>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</si>
  <si>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</si>
  <si>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</si>
  <si>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</si>
  <si>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</si>
  <si>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</si>
  <si>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</si>
  <si>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</si>
  <si>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</si>
  <si>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</si>
  <si>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</si>
  <si>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</si>
  <si>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</si>
  <si>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</si>
  <si>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</si>
  <si>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</si>
  <si>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</si>
  <si>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</si>
  <si>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</si>
  <si>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</si>
  <si>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</si>
  <si>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</si>
  <si>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</si>
  <si>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</si>
  <si>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</si>
  <si>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</si>
  <si>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</si>
  <si>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</si>
  <si>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</si>
  <si>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</si>
  <si>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</si>
  <si>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</si>
  <si>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</si>
  <si>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</si>
  <si>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</si>
  <si>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</si>
  <si>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</si>
  <si>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</si>
  <si>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</si>
  <si>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</si>
  <si>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</si>
  <si>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</si>
  <si>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</si>
  <si>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</si>
  <si>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</si>
  <si>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</si>
  <si>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</si>
  <si>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</si>
  <si>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</si>
  <si>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</si>
  <si>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</si>
  <si>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</si>
  <si>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</si>
  <si>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</si>
  <si>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</si>
  <si>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</si>
  <si>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</si>
  <si>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</si>
  <si>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</si>
  <si>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</si>
  <si>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</si>
  <si>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</si>
  <si>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</si>
  <si>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</si>
  <si>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</si>
  <si>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</si>
  <si>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</si>
  <si>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</si>
  <si>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</si>
  <si>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</si>
  <si>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</si>
  <si>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</si>
  <si>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</si>
  <si>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</si>
  <si>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</si>
  <si>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</si>
  <si>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</si>
  <si>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</si>
  <si>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</si>
  <si>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</si>
  <si>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</si>
  <si>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</si>
  <si>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</si>
  <si>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</si>
  <si>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</si>
  <si>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</si>
  <si>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</si>
  <si>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</si>
  <si>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</si>
  <si>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</si>
  <si>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</si>
  <si>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</si>
  <si>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</si>
  <si>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</si>
  <si>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</si>
  <si>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</si>
  <si>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</si>
  <si>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</si>
  <si>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</si>
  <si>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</si>
  <si>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</si>
  <si>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</si>
  <si>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</si>
  <si>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</si>
  <si>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</si>
  <si>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</si>
  <si>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</si>
  <si>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</si>
  <si>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</si>
  <si>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</si>
  <si>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</si>
  <si>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</si>
  <si>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</si>
  <si>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</si>
  <si>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</si>
  <si>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</si>
  <si>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</si>
  <si>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</si>
  <si>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</si>
  <si>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</si>
  <si>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</si>
  <si>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</si>
  <si>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</si>
  <si>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</si>
  <si>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</si>
  <si>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</si>
  <si>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</si>
  <si>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</si>
  <si>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</si>
  <si>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</si>
  <si>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</si>
  <si>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</si>
  <si>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</si>
  <si>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</si>
  <si>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</si>
  <si>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</si>
  <si>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</si>
  <si>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</si>
  <si>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</si>
  <si>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</si>
  <si>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</si>
  <si>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</si>
  <si>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</si>
  <si>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</si>
  <si>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</si>
  <si>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</si>
  <si>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</si>
  <si>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</si>
  <si>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</si>
  <si>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</si>
  <si>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</si>
  <si>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</si>
  <si>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</si>
  <si>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</si>
  <si>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</si>
  <si>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</si>
  <si>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</si>
  <si>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</si>
  <si>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</si>
  <si>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</si>
  <si>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</si>
  <si>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</si>
  <si>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</si>
  <si>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</si>
  <si>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</si>
  <si>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</si>
  <si>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</si>
  <si>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</si>
  <si>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</si>
  <si>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</si>
  <si>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</si>
  <si>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</si>
  <si>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</si>
  <si>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</si>
  <si>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</si>
  <si>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</si>
  <si>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</si>
  <si>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</si>
  <si>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</si>
  <si>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</si>
  <si>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</si>
  <si>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</si>
  <si>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</si>
  <si>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</si>
  <si>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</si>
  <si>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</si>
  <si>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</si>
  <si>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</si>
  <si>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</si>
  <si>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</si>
  <si>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</si>
  <si>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</si>
  <si>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</si>
  <si>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</si>
  <si>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</si>
  <si>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</si>
  <si>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</si>
  <si>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</si>
  <si>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</si>
  <si>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</si>
  <si>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</si>
  <si>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</si>
  <si>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</si>
  <si>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</si>
  <si>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</si>
  <si>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</si>
  <si>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</si>
  <si>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</si>
  <si>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</si>
  <si>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</si>
  <si>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</si>
  <si>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</si>
  <si>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</si>
  <si>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</si>
  <si>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</si>
  <si>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</si>
  <si>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</si>
  <si>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</si>
  <si>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</si>
  <si>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</si>
  <si>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</si>
  <si>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</si>
  <si>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</si>
  <si>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</si>
  <si>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</si>
  <si>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</si>
  <si>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</si>
  <si>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</si>
  <si>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</si>
  <si>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</si>
  <si>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</si>
  <si>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</si>
  <si>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</si>
  <si>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</si>
  <si>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</si>
  <si>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</si>
  <si>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</si>
  <si>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</si>
  <si>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</si>
  <si>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</si>
  <si>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</si>
  <si>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</si>
  <si>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</si>
  <si>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</si>
  <si>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</si>
  <si>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</si>
  <si>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</si>
  <si>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</si>
  <si>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</si>
  <si>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</si>
  <si>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</si>
  <si>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</si>
  <si>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</si>
  <si>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</si>
  <si>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</si>
  <si>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</si>
  <si>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</si>
  <si>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</si>
  <si>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</si>
  <si>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</si>
  <si>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</si>
  <si>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</si>
  <si>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</si>
  <si>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</si>
  <si>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</si>
  <si>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</si>
  <si>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</si>
  <si>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</si>
  <si>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</si>
  <si>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</si>
  <si>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</si>
  <si>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</si>
  <si>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</si>
  <si>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</si>
  <si>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</si>
  <si>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</si>
  <si>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</si>
  <si>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</si>
  <si>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</si>
  <si>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</si>
  <si>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</si>
  <si>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</si>
  <si>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</si>
  <si>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</si>
  <si>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</si>
  <si>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</si>
  <si>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</si>
  <si>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</si>
  <si>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</si>
  <si>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</si>
  <si>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</si>
  <si>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</si>
  <si>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</si>
  <si>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</si>
  <si>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</si>
  <si>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</si>
  <si>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</si>
  <si>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</si>
  <si>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</si>
  <si>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</si>
  <si>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</si>
  <si>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</si>
  <si>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</si>
  <si>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</si>
  <si>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</si>
  <si>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</si>
  <si>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</si>
  <si>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</si>
  <si>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</si>
  <si>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</si>
  <si>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</si>
  <si>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</si>
  <si>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</si>
  <si>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</si>
  <si>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</si>
  <si>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</si>
  <si>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</si>
  <si>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</si>
  <si>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</si>
  <si>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</si>
  <si>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</si>
  <si>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</si>
  <si>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</si>
  <si>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</si>
  <si>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</si>
  <si>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</si>
  <si>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</si>
  <si>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</si>
  <si>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</si>
  <si>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</si>
  <si>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</si>
  <si>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</si>
  <si>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</si>
  <si>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</si>
  <si>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</si>
  <si>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</si>
  <si>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</si>
  <si>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</si>
  <si>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</si>
  <si>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</si>
  <si>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</si>
  <si>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</si>
  <si>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</si>
  <si>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</si>
  <si>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</si>
  <si>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</si>
  <si>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</si>
  <si>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</si>
  <si>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</si>
  <si>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</si>
  <si>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</si>
  <si>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</si>
  <si>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</si>
  <si>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</si>
  <si>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</si>
  <si>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</si>
  <si>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</si>
  <si>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</si>
  <si>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</si>
  <si>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</si>
  <si>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</si>
  <si>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</si>
  <si>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</si>
  <si>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</si>
  <si>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</si>
  <si>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</si>
  <si>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</si>
  <si>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</si>
  <si>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</si>
  <si>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</si>
  <si>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</si>
  <si>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</si>
  <si>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</si>
  <si>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</si>
  <si>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</si>
  <si>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</si>
  <si>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</si>
  <si>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</si>
  <si>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</si>
  <si>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</si>
  <si>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</si>
  <si>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</si>
  <si>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</si>
  <si>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</si>
  <si>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</si>
  <si>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</si>
  <si>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</si>
  <si>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</si>
  <si>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</si>
  <si>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</si>
  <si>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</si>
  <si>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</si>
  <si>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</si>
  <si>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</si>
  <si>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</si>
  <si>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</si>
  <si>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</si>
  <si>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</si>
  <si>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</si>
  <si>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</si>
  <si>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</si>
  <si>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</si>
  <si>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</si>
  <si>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</si>
  <si>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</si>
  <si>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</si>
  <si>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</si>
  <si>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</si>
  <si>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</si>
  <si>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</si>
  <si>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</si>
  <si>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</si>
  <si>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</si>
  <si>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</si>
  <si>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</si>
  <si>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</si>
  <si>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</si>
  <si>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</si>
  <si>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</si>
  <si>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</si>
  <si>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</si>
  <si>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</si>
  <si>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</si>
  <si>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</si>
  <si>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</si>
  <si>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</si>
  <si>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</si>
  <si>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</si>
  <si>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</si>
  <si>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</si>
  <si>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</si>
  <si>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</si>
  <si>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</si>
  <si>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</si>
  <si>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</si>
  <si>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</si>
  <si>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</si>
  <si>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</si>
  <si>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</si>
  <si>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</si>
  <si>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</si>
  <si>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</si>
  <si>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</si>
  <si>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</si>
  <si>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</si>
  <si>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</si>
  <si>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</si>
  <si>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</si>
  <si>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</si>
  <si>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</si>
  <si>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</si>
  <si>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</si>
  <si>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</si>
  <si>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</si>
  <si>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</si>
  <si>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</si>
  <si>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</si>
  <si>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</si>
  <si>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</si>
  <si>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</si>
  <si>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</si>
  <si>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</si>
  <si>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</si>
  <si>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</si>
  <si>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</si>
  <si>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</si>
  <si>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</si>
  <si>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</si>
  <si>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</si>
  <si>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</si>
  <si>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</si>
  <si>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</si>
  <si>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</si>
  <si>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</si>
  <si>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</si>
  <si>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</si>
  <si>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</si>
  <si>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</si>
  <si>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</si>
  <si>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</si>
  <si>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</si>
  <si>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</si>
  <si>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</si>
  <si>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</si>
  <si>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</si>
  <si>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</si>
  <si>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</si>
  <si>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</si>
  <si>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</si>
  <si>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</si>
  <si>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</si>
  <si>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</si>
  <si>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</si>
  <si>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</si>
  <si>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</si>
  <si>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</si>
  <si>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</si>
  <si>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</si>
  <si>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</si>
  <si>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</si>
  <si>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</si>
  <si>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</si>
  <si>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</si>
  <si>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</si>
  <si>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</si>
  <si>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</si>
  <si>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</si>
  <si>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</si>
  <si>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</si>
  <si>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</si>
  <si>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</si>
  <si>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</si>
  <si>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</si>
  <si>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</si>
  <si>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</si>
  <si>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</si>
  <si>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</si>
  <si>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</si>
  <si>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</si>
  <si>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</si>
  <si>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</si>
  <si>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</si>
  <si>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</si>
  <si>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</si>
  <si>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</si>
  <si>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</si>
  <si>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</si>
  <si>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</si>
  <si>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</si>
  <si>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</si>
  <si>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</si>
  <si>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</si>
  <si>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</si>
  <si>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</si>
  <si>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</si>
  <si>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</si>
  <si>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</si>
  <si>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</si>
  <si>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</si>
  <si>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</si>
  <si>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</si>
  <si>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</si>
  <si>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</si>
  <si>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</si>
  <si>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</si>
  <si>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</si>
  <si>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</si>
  <si>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</si>
  <si>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</si>
  <si>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</si>
  <si>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</si>
  <si>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</si>
  <si>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</si>
  <si>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</si>
  <si>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</si>
  <si>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</si>
  <si>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</si>
  <si>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</si>
  <si>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</si>
  <si>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</si>
  <si>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</si>
  <si>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</si>
  <si>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</si>
  <si>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</si>
  <si>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</si>
  <si>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</si>
  <si>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</si>
  <si>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</si>
  <si>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</si>
  <si>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</si>
  <si>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</si>
  <si>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</si>
  <si>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</si>
  <si>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</si>
  <si>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</si>
  <si>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</si>
  <si>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</si>
  <si>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</si>
  <si>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</si>
  <si>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</si>
  <si>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</si>
  <si>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</si>
  <si>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</si>
  <si>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</si>
  <si>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</si>
  <si>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</si>
  <si>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</si>
  <si>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</si>
  <si>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</si>
  <si>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</si>
  <si>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</si>
  <si>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</si>
  <si>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</si>
  <si>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</si>
  <si>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</si>
  <si>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</si>
  <si>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</si>
  <si>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</si>
  <si>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</si>
  <si>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</si>
  <si>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</si>
  <si>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</si>
  <si>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</si>
  <si>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</si>
  <si>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</si>
  <si>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</si>
  <si>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</si>
  <si>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</si>
  <si>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</si>
  <si>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</si>
  <si>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</si>
  <si>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</si>
  <si>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</si>
  <si>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</si>
  <si>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</si>
  <si>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</si>
  <si>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</si>
  <si>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</si>
  <si>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</si>
  <si>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</si>
  <si>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</si>
  <si>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</si>
  <si>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</si>
  <si>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</si>
  <si>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</si>
  <si>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</si>
  <si>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</si>
  <si>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</si>
  <si>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</si>
  <si>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</si>
  <si>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</si>
  <si>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</si>
  <si>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</si>
  <si>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</si>
  <si>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</si>
  <si>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</si>
  <si>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</si>
  <si>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</si>
  <si>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</si>
  <si>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</si>
  <si>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</si>
  <si>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</si>
  <si>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</si>
  <si>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</si>
  <si>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</si>
  <si>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</si>
  <si>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</si>
  <si>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</si>
  <si>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</si>
  <si>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</si>
  <si>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</si>
  <si>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</si>
  <si>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</si>
  <si>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</si>
  <si>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</si>
  <si>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</si>
  <si>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</si>
  <si>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</si>
  <si>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</si>
  <si>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</si>
  <si>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</si>
  <si>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</si>
  <si>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</si>
  <si>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</si>
  <si>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</si>
  <si>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</si>
  <si>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</si>
  <si>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</si>
  <si>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</si>
  <si>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</si>
  <si>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</si>
  <si>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</si>
  <si>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</si>
  <si>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</si>
  <si>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</si>
  <si>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</si>
  <si>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</si>
  <si>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</si>
  <si>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</si>
  <si>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</si>
  <si>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</si>
  <si>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</si>
  <si>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</si>
  <si>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</si>
  <si>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</si>
  <si>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</si>
  <si>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</si>
  <si>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</si>
  <si>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</si>
  <si>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</si>
  <si>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</si>
  <si>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</si>
  <si>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</si>
  <si>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</si>
  <si>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</si>
  <si>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</si>
  <si>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</si>
  <si>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</si>
  <si>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</si>
  <si>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</si>
  <si>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</si>
  <si>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</si>
  <si>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</si>
  <si>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</si>
  <si>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</si>
  <si>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</si>
  <si>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</si>
  <si>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</si>
  <si>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</si>
  <si>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</si>
  <si>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</si>
  <si>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</si>
  <si>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</si>
  <si>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</si>
  <si>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</si>
  <si>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</si>
  <si>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</si>
  <si>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</si>
  <si>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</si>
  <si>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</si>
  <si>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</si>
  <si>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</si>
  <si>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</si>
  <si>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</si>
  <si>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</si>
  <si>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</si>
  <si>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</si>
  <si>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</si>
  <si>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</si>
  <si>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</si>
  <si>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</si>
  <si>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</si>
  <si>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</si>
  <si>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</si>
  <si>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</si>
  <si>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</si>
  <si>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</si>
  <si>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</si>
  <si>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</si>
  <si>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</si>
  <si>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</si>
  <si>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</si>
  <si>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</si>
  <si>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</si>
  <si>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</si>
  <si>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</si>
  <si>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</si>
  <si>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</si>
  <si>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</si>
  <si>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</si>
  <si>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</si>
  <si>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</si>
  <si>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</si>
  <si>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</si>
  <si>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</si>
  <si>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</si>
  <si>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</si>
  <si>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</si>
  <si>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</si>
  <si>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</si>
  <si>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</si>
  <si>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</si>
  <si>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</si>
  <si>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</si>
  <si>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</si>
  <si>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</si>
  <si>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</si>
  <si>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</si>
  <si>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</si>
  <si>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</si>
  <si>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</si>
  <si>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</si>
  <si>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</si>
  <si>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</si>
  <si>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</si>
  <si>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</si>
  <si>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</si>
  <si>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</si>
  <si>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</si>
  <si>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</si>
  <si>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</si>
  <si>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</si>
  <si>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</si>
  <si>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</si>
  <si>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</si>
  <si>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</si>
  <si>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</si>
  <si>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</si>
  <si>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</si>
  <si>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</si>
  <si>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</si>
  <si>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</si>
  <si>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</si>
  <si>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</si>
  <si>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</si>
  <si>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</si>
  <si>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</si>
  <si>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</si>
  <si>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</si>
  <si>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</si>
  <si>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</si>
  <si>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</si>
  <si>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</si>
  <si>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</si>
  <si>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</si>
  <si>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</si>
  <si>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</si>
  <si>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</si>
  <si>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</si>
  <si>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</si>
  <si>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</si>
  <si>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</si>
  <si>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</si>
  <si>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</si>
  <si>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</si>
  <si>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</si>
  <si>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</si>
  <si>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</si>
  <si>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</si>
  <si>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</si>
  <si>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</si>
  <si>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</si>
  <si>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</si>
  <si>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</si>
  <si>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</si>
  <si>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</si>
  <si>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</si>
  <si>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</si>
  <si>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</si>
  <si>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</si>
  <si>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</si>
  <si>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</si>
  <si>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</si>
  <si>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</si>
  <si>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</si>
  <si>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</si>
  <si>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</si>
  <si>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</si>
  <si>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</si>
  <si>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</si>
  <si>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</si>
  <si>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</si>
  <si>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</si>
  <si>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</si>
  <si>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</si>
  <si>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</si>
  <si>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</si>
  <si>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</si>
  <si>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</si>
  <si>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</si>
  <si>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</si>
  <si>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</si>
  <si>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</si>
  <si>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</si>
  <si>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</si>
  <si>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</si>
  <si>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</si>
  <si>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</si>
  <si>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</si>
  <si>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</si>
  <si>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</si>
  <si>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</si>
  <si>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</si>
  <si>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</si>
  <si>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</si>
  <si>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</si>
  <si>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</si>
  <si>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</si>
  <si>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</si>
  <si>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</si>
  <si>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</si>
  <si>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</si>
  <si>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</si>
  <si>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</si>
  <si>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</si>
  <si>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</si>
  <si>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</si>
  <si>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</si>
  <si>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</si>
  <si>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</si>
  <si>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</si>
  <si>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</si>
  <si>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</si>
  <si>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</si>
  <si>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</si>
  <si>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</si>
  <si>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</si>
  <si>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</si>
  <si>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</si>
  <si>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</si>
  <si>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</si>
  <si>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</si>
  <si>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</si>
  <si>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</si>
  <si>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</si>
  <si>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</si>
  <si>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</si>
  <si>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</si>
  <si>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</si>
  <si>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</si>
  <si>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</si>
  <si>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</si>
  <si>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</si>
  <si>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</si>
  <si>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</si>
  <si>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</si>
  <si>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</si>
  <si>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</si>
  <si>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</si>
  <si>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</si>
  <si>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</si>
  <si>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</si>
  <si>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</si>
  <si>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</si>
  <si>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</si>
  <si>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</si>
  <si>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</si>
  <si>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</si>
  <si>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</si>
  <si>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</si>
  <si>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</si>
  <si>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</si>
  <si>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</si>
  <si>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</si>
  <si>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</si>
  <si>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</si>
  <si>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</si>
  <si>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</si>
  <si>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</si>
  <si>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</si>
  <si>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</si>
  <si>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</si>
  <si>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</si>
  <si>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</si>
  <si>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</si>
  <si>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</si>
  <si>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</si>
  <si>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</si>
  <si>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</si>
  <si>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</si>
  <si>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</si>
  <si>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</si>
  <si>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</si>
  <si>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</si>
  <si>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</si>
  <si>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</si>
  <si>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</si>
  <si>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</si>
  <si>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</si>
  <si>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</si>
  <si>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</si>
  <si>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</si>
  <si>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</si>
  <si>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</si>
  <si>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</si>
  <si>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</si>
  <si>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</si>
  <si>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</si>
  <si>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</si>
  <si>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</si>
  <si>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</si>
  <si>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</si>
  <si>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</si>
  <si>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</si>
  <si>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</si>
  <si>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</si>
  <si>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</si>
  <si>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</si>
  <si>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</si>
  <si>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</si>
  <si>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</si>
  <si>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</si>
  <si>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</si>
  <si>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</si>
  <si>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</si>
  <si>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</si>
  <si>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</si>
  <si>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</si>
  <si>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</si>
  <si>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</si>
  <si>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</si>
  <si>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</si>
  <si>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</si>
  <si>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</si>
  <si>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</si>
  <si>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</si>
  <si>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</si>
  <si>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</si>
  <si>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</si>
  <si>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</si>
  <si>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</si>
  <si>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</si>
  <si>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</si>
  <si>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</si>
  <si>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</si>
  <si>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</si>
  <si>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</si>
  <si>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</si>
  <si>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</si>
  <si>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</si>
  <si>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</si>
  <si>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</si>
  <si>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</si>
  <si>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</si>
  <si>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</si>
  <si>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</si>
  <si>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</si>
  <si>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</si>
  <si>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</si>
  <si>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</si>
  <si>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</si>
  <si>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</si>
  <si>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</si>
  <si>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</si>
  <si>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</si>
  <si>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</si>
  <si>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</si>
  <si>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</si>
  <si>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</si>
  <si>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</si>
  <si>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</si>
  <si>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</si>
  <si>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</si>
  <si>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</si>
  <si>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</si>
  <si>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</si>
  <si>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</si>
  <si>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</si>
  <si>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</si>
  <si>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</si>
  <si>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</si>
  <si>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</si>
  <si>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</si>
  <si>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</si>
  <si>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</si>
  <si>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</si>
  <si>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</si>
  <si>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</si>
  <si>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</si>
  <si>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</si>
  <si>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</si>
  <si>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</si>
  <si>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</si>
  <si>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</si>
  <si>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</si>
  <si>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</si>
  <si>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</si>
  <si>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</si>
  <si>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</si>
  <si>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</si>
  <si>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</si>
  <si>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</si>
  <si>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</si>
  <si>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</si>
  <si>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</si>
  <si>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</si>
  <si>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</si>
  <si>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</si>
  <si>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</si>
  <si>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</si>
  <si>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</si>
  <si>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</si>
  <si>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</si>
  <si>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</si>
  <si>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</si>
  <si>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</si>
  <si>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</si>
  <si>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</si>
  <si>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</si>
  <si>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</si>
  <si>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</si>
  <si>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</si>
  <si>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</si>
  <si>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</si>
  <si>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</si>
  <si>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</si>
  <si>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</si>
  <si>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</si>
  <si>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</si>
  <si>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</si>
  <si>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</si>
  <si>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</si>
  <si>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</si>
  <si>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</si>
  <si>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</si>
  <si>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</si>
  <si>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</si>
  <si>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</si>
  <si>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</si>
  <si>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</si>
  <si>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</si>
  <si>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</si>
  <si>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</si>
  <si>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</si>
  <si>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</si>
  <si>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</si>
  <si>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</si>
  <si>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</si>
  <si>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</si>
  <si>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</si>
  <si>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</si>
  <si>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</si>
  <si>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</si>
  <si>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</si>
  <si>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</si>
  <si>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</si>
  <si>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</si>
  <si>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</si>
  <si>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</si>
  <si>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</si>
  <si>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</si>
  <si>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</si>
  <si>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</si>
  <si>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</si>
  <si>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</si>
  <si>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</si>
  <si>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</si>
  <si>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</si>
  <si>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</si>
  <si>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</si>
  <si>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</si>
  <si>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</si>
  <si>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</si>
  <si>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</si>
  <si>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</si>
  <si>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</si>
  <si>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</si>
  <si>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</si>
  <si>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</si>
  <si>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</si>
  <si>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</si>
  <si>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</si>
  <si>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</si>
  <si>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</si>
  <si>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</si>
  <si>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</si>
  <si>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</si>
  <si>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</si>
  <si>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</si>
  <si>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</si>
  <si>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</si>
  <si>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</si>
  <si>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</si>
  <si>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</si>
  <si>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</si>
  <si>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</si>
  <si>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</si>
  <si>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</si>
  <si>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</si>
  <si>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</si>
  <si>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</si>
  <si>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</si>
  <si>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</si>
  <si>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</si>
  <si>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</si>
  <si>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</si>
  <si>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</si>
  <si>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</si>
  <si>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</si>
  <si>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</si>
  <si>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</si>
  <si>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</si>
  <si>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</si>
  <si>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</si>
  <si>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</si>
  <si>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</si>
  <si>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</si>
  <si>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</si>
  <si>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</si>
  <si>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</si>
  <si>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</si>
  <si>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</si>
  <si>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</si>
  <si>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</si>
  <si>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</si>
  <si>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</si>
  <si>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</si>
  <si>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</si>
  <si>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</si>
  <si>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</si>
  <si>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</si>
  <si>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</si>
  <si>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</si>
  <si>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</si>
  <si>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</si>
  <si>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</si>
  <si>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</si>
  <si>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</si>
  <si>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</si>
  <si>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</si>
  <si>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</si>
  <si>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</si>
  <si>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</si>
  <si>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</si>
  <si>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</si>
  <si>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</si>
  <si>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</si>
  <si>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</si>
  <si>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</si>
  <si>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</si>
  <si>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</si>
  <si>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</si>
  <si>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</si>
  <si>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</si>
  <si>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</si>
  <si>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</si>
  <si>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</si>
  <si>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</si>
  <si>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</si>
  <si>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</si>
  <si>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</si>
  <si>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</si>
  <si>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</si>
  <si>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</si>
  <si>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</si>
  <si>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</si>
  <si>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</si>
  <si>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</si>
  <si>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</si>
  <si>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</si>
  <si>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</si>
  <si>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</si>
  <si>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</si>
  <si>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</si>
  <si>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</si>
  <si>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</si>
  <si>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</si>
  <si>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</si>
  <si>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</si>
  <si>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</si>
  <si>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</si>
  <si>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</si>
  <si>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</si>
  <si>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</si>
  <si>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</si>
  <si>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</si>
  <si>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</si>
  <si>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</si>
  <si>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</si>
  <si>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</si>
  <si>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</si>
  <si>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</si>
  <si>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</si>
  <si>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</si>
  <si>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</si>
  <si>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</si>
  <si>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</si>
  <si>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</si>
  <si>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</si>
  <si>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</si>
  <si>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</si>
  <si>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</si>
  <si>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</si>
  <si>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</si>
  <si>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</si>
  <si>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</si>
  <si>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</si>
  <si>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</si>
  <si>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</si>
  <si>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</si>
  <si>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</si>
  <si>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</si>
  <si>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</si>
  <si>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</si>
  <si>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</si>
  <si>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</si>
  <si>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</si>
  <si>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</si>
  <si>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</si>
  <si>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</si>
  <si>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</si>
  <si>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</si>
  <si>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</si>
  <si>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</si>
  <si>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</si>
  <si>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</si>
  <si>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</si>
  <si>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</si>
  <si>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</si>
  <si>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</si>
  <si>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</si>
  <si>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</si>
  <si>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</si>
  <si>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</si>
  <si>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</si>
  <si>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</si>
  <si>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</si>
  <si>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</si>
  <si>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</si>
  <si>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</si>
  <si>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</si>
  <si>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</si>
  <si>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</si>
  <si>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</si>
  <si>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</si>
  <si>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</si>
  <si>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</si>
  <si>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</si>
  <si>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</si>
  <si>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</si>
  <si>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</si>
  <si>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</si>
  <si>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</si>
  <si>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</si>
  <si>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</si>
  <si>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</si>
  <si>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</si>
  <si>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</si>
  <si>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</si>
  <si>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</si>
  <si>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</si>
  <si>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</si>
  <si>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</si>
  <si>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</si>
  <si>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</si>
  <si>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</si>
  <si>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</si>
  <si>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</si>
  <si>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</si>
  <si>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</si>
  <si>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</si>
  <si>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</si>
  <si>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</si>
  <si>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</si>
  <si>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</si>
  <si>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</si>
  <si>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</si>
  <si>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</si>
  <si>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</si>
  <si>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</si>
  <si>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</si>
  <si>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</si>
  <si>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</si>
  <si>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</si>
  <si>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</si>
  <si>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</si>
  <si>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</si>
  <si>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</si>
  <si>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</si>
  <si>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</si>
  <si>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</si>
  <si>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</si>
  <si>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</si>
  <si>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</si>
  <si>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</si>
  <si>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</si>
  <si>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</si>
  <si>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</si>
  <si>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</si>
  <si>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</si>
  <si>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</si>
  <si>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</si>
  <si>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</si>
  <si>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</si>
  <si>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</si>
  <si>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</si>
  <si>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</si>
  <si>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</si>
  <si>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</si>
  <si>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</si>
  <si>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</si>
  <si>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</si>
  <si>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</si>
  <si>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</si>
  <si>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</si>
  <si>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</si>
  <si>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</si>
  <si>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</si>
  <si>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</si>
  <si>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</si>
  <si>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</si>
  <si>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</si>
  <si>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</si>
  <si>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</si>
  <si>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</si>
  <si>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</si>
  <si>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</si>
  <si>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</si>
  <si>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</si>
  <si>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</si>
  <si>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</si>
  <si>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</si>
  <si>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</si>
  <si>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</si>
  <si>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</si>
  <si>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</si>
  <si>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</si>
  <si>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</si>
  <si>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</si>
  <si>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</si>
  <si>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</si>
  <si>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</si>
  <si>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</si>
  <si>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</si>
  <si>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</si>
  <si>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</si>
  <si>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</si>
  <si>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</si>
  <si>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</si>
  <si>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</si>
  <si>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</si>
  <si>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</si>
  <si>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</si>
  <si>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</si>
  <si>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</si>
  <si>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</si>
  <si>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</si>
  <si>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</si>
  <si>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</si>
  <si>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</si>
  <si>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</si>
  <si>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</si>
  <si>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</si>
  <si>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</si>
  <si>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</si>
  <si>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</si>
  <si>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</si>
  <si>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</si>
  <si>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</si>
  <si>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</si>
  <si>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</si>
  <si>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</si>
  <si>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</si>
  <si>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</si>
  <si>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</si>
  <si>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</si>
  <si>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</si>
  <si>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</si>
  <si>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</si>
  <si>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</si>
  <si>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</si>
  <si>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</si>
  <si>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</si>
  <si>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</si>
  <si>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</si>
  <si>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</si>
  <si>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</si>
  <si>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</si>
  <si>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</si>
  <si>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</si>
  <si>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</si>
  <si>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</si>
  <si>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</si>
  <si>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</si>
  <si>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</si>
  <si>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</si>
  <si>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</si>
  <si>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</si>
  <si>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</si>
  <si>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</si>
  <si>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</si>
  <si>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</si>
  <si>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</si>
  <si>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</si>
  <si>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</si>
  <si>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</si>
  <si>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</si>
  <si>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</si>
  <si>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</si>
  <si>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</si>
  <si>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</si>
  <si>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</si>
  <si>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</si>
  <si>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</si>
  <si>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</si>
  <si>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</si>
  <si>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</si>
  <si>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</si>
  <si>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</si>
  <si>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</si>
  <si>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</si>
  <si>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</si>
  <si>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</si>
  <si>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</si>
  <si>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</si>
  <si>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</si>
  <si>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</si>
  <si>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</si>
  <si>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</si>
  <si>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</si>
  <si>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</si>
  <si>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</si>
  <si>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</si>
  <si>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</si>
  <si>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</si>
  <si>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</si>
  <si>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</si>
  <si>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</si>
  <si>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</si>
  <si>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</si>
  <si>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</si>
  <si>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</si>
  <si>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</si>
  <si>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</si>
  <si>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</si>
  <si>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</si>
  <si>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</si>
  <si>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</si>
  <si>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</si>
  <si>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</si>
  <si>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</si>
  <si>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</si>
  <si>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</si>
  <si>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</si>
  <si>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</si>
  <si>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</si>
  <si>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</si>
  <si>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</si>
  <si>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</si>
  <si>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</si>
  <si>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</si>
  <si>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</si>
  <si>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</si>
  <si>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</si>
  <si>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</si>
  <si>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</si>
  <si>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</si>
  <si>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</si>
  <si>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</si>
  <si>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</si>
  <si>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</si>
  <si>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</si>
  <si>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</si>
  <si>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</si>
  <si>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</si>
  <si>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</si>
  <si>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</si>
  <si>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</si>
  <si>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</si>
  <si>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</si>
  <si>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</si>
  <si>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</si>
  <si>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</si>
  <si>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</si>
  <si>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</si>
  <si>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</si>
  <si>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</si>
  <si>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</si>
  <si>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</si>
  <si>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</si>
  <si>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</si>
  <si>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</si>
  <si>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</si>
  <si>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</si>
  <si>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</si>
  <si>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</si>
  <si>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</si>
  <si>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</si>
  <si>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</si>
  <si>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</si>
  <si>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</si>
  <si>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</si>
  <si>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</si>
  <si>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</si>
  <si>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</si>
  <si>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</si>
  <si>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</si>
  <si>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</si>
  <si>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</si>
  <si>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</si>
  <si>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</si>
  <si>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</si>
  <si>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</si>
  <si>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</si>
  <si>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</si>
  <si>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</si>
  <si>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</si>
  <si>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</si>
  <si>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</si>
  <si>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</si>
  <si>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</si>
  <si>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</si>
  <si>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</si>
  <si>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</si>
  <si>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</si>
  <si>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</si>
  <si>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</si>
  <si>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</si>
  <si>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</si>
  <si>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</si>
  <si>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</si>
  <si>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</si>
  <si>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</si>
  <si>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</si>
  <si>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</si>
  <si>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</si>
  <si>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</si>
  <si>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</si>
  <si>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</si>
  <si>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</si>
  <si>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</si>
  <si>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</si>
  <si>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</si>
  <si>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</si>
  <si>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</si>
  <si>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</si>
  <si>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</si>
  <si>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</si>
  <si>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</si>
  <si>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</si>
  <si>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</si>
  <si>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</si>
  <si>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</si>
  <si>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</si>
  <si>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</si>
  <si>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</si>
  <si>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</si>
  <si>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</si>
  <si>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</si>
  <si>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</si>
  <si>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</si>
  <si>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</si>
  <si>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</si>
  <si>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</si>
  <si>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</si>
  <si>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</si>
  <si>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</si>
  <si>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</si>
  <si>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</si>
  <si>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</si>
  <si>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</si>
  <si>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</si>
  <si>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</si>
  <si>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</si>
  <si>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</si>
  <si>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</si>
  <si>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</si>
  <si>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</si>
  <si>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</si>
  <si>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</si>
  <si>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</si>
  <si>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</si>
  <si>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</si>
  <si>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</si>
  <si>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</si>
  <si>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</si>
  <si>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</si>
  <si>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</si>
  <si>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</si>
  <si>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</si>
  <si>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</si>
  <si>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</si>
  <si>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</si>
  <si>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</si>
  <si>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</si>
  <si>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</si>
  <si>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</si>
  <si>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</si>
  <si>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</si>
  <si>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</si>
  <si>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</si>
  <si>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</si>
  <si>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</si>
  <si>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</si>
  <si>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</si>
  <si>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</si>
  <si>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</si>
  <si>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</si>
  <si>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</si>
  <si>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</si>
  <si>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</si>
  <si>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</si>
  <si>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</si>
  <si>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</si>
  <si>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</si>
  <si>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</si>
  <si>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</si>
  <si>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</si>
  <si>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</si>
  <si>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</si>
  <si>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</si>
  <si>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</si>
  <si>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</si>
  <si>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</si>
  <si>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</si>
  <si>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</si>
  <si>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</si>
  <si>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</si>
  <si>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</si>
  <si>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</si>
  <si>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</si>
  <si>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</si>
  <si>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</si>
  <si>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</si>
  <si>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</si>
  <si>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</si>
  <si>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</si>
  <si>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</si>
  <si>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</si>
  <si>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</si>
  <si>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</si>
  <si>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</si>
  <si>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</si>
  <si>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</si>
  <si>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</si>
  <si>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</si>
  <si>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</si>
  <si>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</si>
  <si>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</si>
  <si>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</si>
  <si>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</si>
  <si>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</si>
  <si>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</si>
  <si>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</si>
  <si>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</si>
  <si>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</si>
  <si>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</si>
  <si>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</si>
  <si>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</si>
  <si>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</si>
  <si>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</si>
  <si>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</si>
  <si>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</si>
  <si>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</si>
  <si>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</si>
  <si>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</si>
  <si>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</si>
  <si>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</si>
  <si>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</si>
  <si>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</si>
  <si>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</si>
  <si>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</si>
  <si>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</si>
  <si>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</si>
  <si>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</si>
  <si>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</si>
  <si>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</si>
  <si>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</si>
  <si>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</si>
  <si>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</si>
  <si>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</si>
  <si>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</si>
  <si>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</si>
  <si>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</si>
  <si>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</si>
  <si>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</si>
  <si>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</si>
  <si>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</si>
  <si>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</si>
  <si>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</si>
  <si>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</si>
  <si>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</si>
  <si>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</si>
  <si>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</si>
  <si>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</si>
  <si>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</si>
  <si>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</si>
  <si>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</si>
  <si>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</si>
  <si>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</si>
  <si>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</si>
  <si>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</si>
  <si>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</si>
  <si>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</si>
  <si>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</si>
  <si>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</si>
  <si>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</si>
  <si>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</si>
  <si>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</si>
  <si>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</si>
  <si>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</si>
  <si>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</si>
  <si>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</si>
  <si>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</si>
  <si>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</si>
  <si>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</si>
  <si>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</si>
  <si>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</si>
  <si>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</si>
  <si>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</si>
  <si>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</si>
  <si>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</si>
  <si>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</si>
  <si>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</si>
  <si>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</si>
  <si>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</si>
  <si>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</si>
  <si>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</si>
  <si>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</si>
  <si>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</si>
  <si>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</si>
  <si>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</si>
  <si>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</si>
  <si>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</si>
  <si>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</si>
  <si>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</si>
  <si>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</si>
  <si>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</si>
  <si>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</si>
  <si>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</si>
  <si>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</si>
  <si>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</si>
  <si>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</si>
  <si>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</si>
  <si>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</si>
  <si>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</si>
  <si>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</si>
  <si>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</si>
  <si>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</si>
  <si>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</si>
  <si>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</si>
  <si>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</si>
  <si>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</si>
  <si>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</si>
  <si>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</si>
  <si>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</si>
  <si>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</si>
  <si>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</si>
  <si>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</si>
  <si>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</si>
  <si>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</si>
  <si>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</si>
  <si>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</si>
  <si>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</si>
  <si>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</si>
  <si>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</si>
  <si>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</si>
  <si>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</si>
  <si>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</si>
  <si>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</si>
  <si>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</si>
  <si>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</si>
  <si>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</si>
  <si>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</si>
  <si>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</si>
  <si>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</si>
  <si>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</si>
  <si>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</si>
  <si>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</si>
  <si>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</si>
  <si>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</si>
  <si>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</si>
  <si>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</si>
  <si>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</si>
  <si>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</si>
  <si>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</si>
  <si>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</si>
  <si>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</si>
  <si>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</si>
  <si>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</si>
  <si>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</si>
  <si>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</si>
  <si>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</si>
  <si>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</si>
  <si>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</si>
  <si>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</si>
  <si>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</si>
  <si>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</si>
  <si>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</si>
  <si>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</si>
  <si>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</si>
  <si>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</si>
  <si>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</si>
  <si>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</si>
  <si>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</si>
  <si>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</si>
  <si>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</si>
  <si>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</si>
  <si>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</si>
  <si>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</si>
  <si>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</si>
  <si>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</si>
  <si>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</si>
  <si>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</si>
  <si>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</si>
  <si>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</si>
  <si>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</si>
  <si>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</si>
  <si>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</si>
  <si>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</si>
  <si>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</si>
  <si>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</si>
  <si>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</si>
  <si>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</si>
  <si>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</si>
  <si>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</si>
  <si>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</si>
  <si>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</si>
  <si>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</si>
  <si>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</si>
  <si>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</si>
  <si>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</si>
  <si>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</si>
  <si>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</si>
  <si>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</si>
  <si>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</si>
  <si>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</si>
  <si>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</si>
  <si>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</si>
  <si>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</si>
  <si>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</si>
  <si>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</si>
  <si>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</si>
  <si>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</si>
  <si>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</si>
  <si>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</si>
  <si>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</si>
  <si>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</si>
  <si>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</si>
  <si>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</si>
  <si>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</si>
  <si>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</si>
  <si>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</si>
  <si>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</si>
  <si>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</si>
  <si>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</si>
  <si>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</si>
  <si>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</si>
  <si>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</si>
  <si>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</si>
  <si>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</si>
  <si>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</si>
  <si>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</si>
  <si>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</si>
  <si>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</si>
  <si>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</si>
  <si>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</si>
  <si>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</si>
  <si>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</si>
  <si>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</si>
  <si>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</si>
  <si>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</si>
  <si>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</si>
  <si>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</si>
  <si>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</si>
  <si>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</si>
  <si>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</si>
  <si>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</si>
  <si>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</si>
  <si>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</si>
  <si>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</si>
  <si>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</si>
  <si>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</si>
  <si>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</si>
  <si>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</si>
  <si>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</si>
  <si>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</si>
  <si>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</si>
  <si>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</si>
  <si>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</si>
  <si>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</si>
  <si>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</si>
  <si>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</si>
  <si>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</si>
  <si>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</si>
  <si>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</si>
  <si>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</si>
  <si>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</si>
  <si>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</si>
  <si>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</si>
  <si>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</si>
  <si>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</si>
  <si>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</si>
  <si>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</si>
  <si>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</si>
  <si>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</si>
  <si>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</si>
  <si>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</si>
  <si>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</si>
  <si>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</si>
  <si>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</si>
  <si>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</si>
  <si>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</si>
  <si>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</si>
  <si>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</si>
  <si>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</si>
  <si>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</si>
  <si>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</si>
  <si>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</si>
  <si>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</si>
  <si>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</si>
  <si>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</si>
  <si>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</si>
  <si>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</si>
  <si>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</si>
  <si>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</si>
  <si>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</si>
  <si>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</si>
  <si>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</si>
  <si>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</si>
  <si>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</si>
  <si>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</si>
  <si>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</si>
  <si>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</si>
  <si>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</si>
  <si>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</si>
  <si>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</si>
  <si>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</si>
  <si>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</si>
  <si>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</si>
  <si>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</si>
  <si>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</si>
  <si>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</si>
  <si>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</si>
  <si>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</si>
  <si>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</si>
  <si>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</si>
  <si>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</si>
  <si>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</si>
  <si>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</si>
  <si>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</si>
  <si>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</si>
  <si>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</si>
  <si>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</si>
  <si>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</si>
  <si>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</si>
  <si>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</si>
  <si>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</si>
  <si>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</si>
  <si>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</si>
  <si>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</si>
  <si>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</si>
  <si>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</si>
  <si>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</si>
  <si>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</si>
  <si>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</si>
  <si>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</si>
  <si>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</si>
  <si>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</si>
  <si>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</si>
  <si>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</si>
  <si>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</si>
  <si>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</si>
  <si>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</si>
  <si>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</si>
  <si>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</si>
  <si>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</si>
  <si>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</si>
  <si>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</si>
  <si>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</si>
  <si>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</si>
  <si>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</si>
  <si>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</si>
  <si>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</si>
  <si>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</si>
  <si>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</si>
  <si>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</si>
  <si>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</si>
  <si>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</si>
  <si>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</si>
  <si>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</si>
  <si>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</si>
  <si>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</si>
  <si>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</si>
  <si>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</si>
  <si>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</si>
  <si>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</si>
  <si>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</si>
  <si>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</si>
  <si>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</si>
  <si>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</si>
  <si>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</si>
  <si>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</si>
  <si>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</si>
  <si>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</si>
  <si>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</si>
  <si>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</si>
  <si>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</si>
  <si>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</si>
  <si>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</si>
  <si>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</si>
  <si>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</si>
  <si>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</si>
  <si>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</si>
  <si>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</si>
  <si>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</si>
  <si>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</si>
  <si>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</si>
  <si>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</si>
  <si>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</si>
  <si>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</si>
  <si>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</si>
  <si>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</si>
  <si>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</si>
  <si>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</si>
  <si>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</si>
  <si>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</si>
  <si>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</si>
  <si>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</si>
  <si>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</si>
  <si>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</si>
  <si>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</si>
  <si>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</si>
  <si>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</si>
  <si>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</si>
  <si>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</si>
  <si>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</si>
  <si>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</si>
  <si>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</si>
  <si>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</si>
  <si>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</si>
  <si>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</si>
  <si>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</si>
  <si>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</si>
  <si>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</si>
  <si>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</si>
  <si>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</si>
  <si>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</si>
  <si>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</si>
  <si>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</si>
  <si>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</si>
  <si>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</si>
  <si>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</si>
  <si>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</si>
  <si>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</si>
  <si>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</si>
  <si>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</si>
  <si>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</si>
  <si>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</si>
  <si>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</si>
  <si>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</si>
  <si>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</si>
  <si>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</si>
  <si>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</si>
  <si>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</si>
  <si>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</si>
  <si>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</si>
  <si>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</si>
  <si>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</si>
  <si>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</si>
  <si>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</si>
  <si>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</si>
  <si>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</si>
  <si>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</si>
  <si>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</si>
  <si>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</si>
  <si>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</si>
  <si>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</si>
  <si>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</si>
  <si>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</si>
  <si>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</si>
  <si>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</si>
  <si>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</si>
  <si>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</si>
  <si>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</si>
  <si>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</si>
  <si>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</si>
  <si>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</si>
  <si>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</si>
  <si>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</si>
  <si>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</si>
  <si>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</si>
  <si>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</si>
  <si>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</si>
  <si>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</si>
  <si>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</si>
  <si>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</si>
  <si>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</si>
  <si>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</si>
  <si>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</si>
  <si>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</si>
  <si>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</si>
  <si>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</si>
  <si>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</si>
  <si>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</si>
  <si>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</si>
  <si>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</si>
  <si>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</si>
  <si>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</si>
  <si>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</si>
  <si>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</si>
  <si>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</si>
  <si>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</si>
  <si>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</si>
  <si>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</si>
  <si>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</si>
  <si>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</si>
  <si>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</si>
  <si>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</si>
  <si>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</si>
  <si>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</si>
  <si>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</si>
  <si>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</si>
  <si>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</si>
  <si>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</si>
  <si>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</si>
  <si>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</si>
  <si>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</si>
  <si>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</si>
  <si>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</si>
  <si>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</si>
  <si>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</si>
  <si>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</si>
  <si>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</si>
  <si>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</si>
  <si>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</si>
  <si>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</si>
  <si>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</si>
  <si>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</si>
  <si>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</si>
  <si>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</si>
  <si>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</si>
  <si>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</si>
  <si>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</si>
  <si>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</si>
  <si>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</si>
  <si>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</si>
  <si>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</si>
  <si>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</si>
  <si>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</si>
  <si>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</si>
  <si>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</si>
  <si>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</si>
  <si>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</si>
  <si>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</si>
  <si>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</si>
  <si>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</si>
  <si>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</si>
  <si>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</si>
  <si>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</si>
  <si>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</si>
  <si>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</si>
  <si>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</si>
  <si>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</si>
  <si>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</si>
  <si>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</si>
  <si>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</si>
  <si>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</si>
  <si>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</si>
  <si>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</si>
  <si>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</si>
  <si>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</si>
  <si>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</si>
  <si>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</si>
  <si>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</si>
  <si>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</si>
  <si>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</si>
  <si>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</si>
  <si>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</si>
  <si>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</si>
  <si>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</si>
  <si>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</si>
  <si>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</si>
  <si>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</si>
  <si>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</si>
  <si>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</si>
  <si>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</si>
  <si>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</si>
  <si>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</si>
  <si>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</si>
  <si>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</si>
  <si>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</si>
  <si>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</si>
  <si>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</si>
  <si>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</si>
  <si>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</si>
  <si>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</si>
  <si>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</si>
  <si>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</si>
  <si>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</si>
  <si>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</si>
  <si>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</si>
  <si>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</si>
  <si>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</si>
  <si>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</si>
  <si>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</si>
  <si>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</si>
  <si>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</si>
  <si>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</si>
  <si>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</si>
  <si>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</si>
  <si>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</si>
  <si>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</si>
  <si>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</si>
  <si>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</si>
  <si>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</si>
  <si>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</si>
  <si>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</si>
  <si>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</si>
  <si>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</si>
  <si>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</si>
  <si>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</si>
  <si>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</si>
  <si>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</si>
  <si>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</si>
  <si>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</si>
  <si>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</si>
  <si>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</si>
  <si>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</si>
  <si>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</si>
  <si>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</si>
  <si>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</si>
  <si>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</si>
  <si>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</si>
  <si>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</si>
  <si>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</si>
  <si>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</si>
  <si>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</si>
  <si>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</si>
  <si>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</si>
  <si>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</si>
  <si>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</si>
  <si>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</si>
  <si>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</si>
  <si>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</si>
  <si>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</si>
  <si>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</si>
  <si>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</si>
  <si>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</si>
  <si>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</si>
  <si>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</si>
  <si>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</si>
  <si>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</si>
  <si>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</si>
  <si>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</si>
  <si>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</si>
  <si>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</si>
  <si>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</si>
  <si>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</si>
  <si>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</si>
  <si>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</si>
  <si>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</si>
  <si>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</si>
  <si>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</si>
  <si>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</si>
  <si>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</si>
  <si>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</si>
  <si>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</si>
  <si>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</si>
  <si>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</si>
  <si>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</si>
  <si>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</si>
  <si>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</si>
  <si>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</si>
  <si>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</si>
  <si>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</si>
  <si>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</si>
  <si>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</si>
  <si>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</si>
  <si>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</si>
  <si>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</si>
  <si>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</si>
  <si>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</si>
  <si>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</si>
  <si>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</si>
  <si>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</si>
  <si>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</si>
  <si>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</si>
  <si>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</si>
  <si>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</si>
  <si>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</si>
  <si>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</si>
  <si>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</si>
  <si>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</si>
  <si>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</si>
  <si>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</si>
  <si>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</si>
  <si>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</si>
  <si>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</si>
  <si>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</si>
  <si>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</si>
  <si>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</si>
  <si>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</si>
  <si>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</si>
  <si>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</si>
  <si>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</si>
  <si>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</si>
  <si>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</si>
  <si>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</si>
  <si>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</si>
  <si>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</si>
  <si>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</si>
  <si>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</si>
  <si>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</si>
  <si>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</si>
  <si>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</si>
  <si>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</si>
  <si>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</si>
  <si>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</si>
  <si>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</si>
  <si>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</si>
  <si>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</si>
  <si>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</si>
  <si>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</si>
  <si>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</si>
  <si>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</si>
  <si>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</si>
  <si>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</si>
  <si>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</si>
  <si>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</si>
  <si>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</si>
  <si>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</si>
  <si>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</si>
  <si>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</si>
  <si>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</si>
  <si>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</si>
  <si>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</si>
  <si>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</si>
  <si>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</si>
  <si>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</si>
  <si>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</si>
  <si>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</si>
  <si>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</si>
  <si>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</si>
  <si>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</si>
  <si>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</si>
  <si>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</si>
  <si>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</si>
  <si>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</si>
  <si>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</si>
  <si>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</si>
  <si>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</si>
  <si>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</si>
  <si>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</si>
  <si>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</si>
  <si>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</si>
  <si>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</si>
  <si>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</si>
  <si>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</si>
  <si>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</si>
  <si>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</si>
  <si>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</si>
  <si>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</si>
  <si>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</si>
  <si>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</si>
  <si>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</si>
  <si>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</si>
  <si>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</si>
  <si>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</si>
  <si>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</si>
  <si>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</si>
  <si>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</si>
  <si>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</si>
  <si>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</si>
  <si>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</si>
  <si>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</si>
  <si>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</si>
  <si>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</si>
  <si>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</si>
  <si>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</si>
  <si>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</si>
  <si>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</si>
  <si>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</si>
  <si>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</si>
  <si>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</si>
  <si>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</si>
  <si>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</si>
  <si>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</si>
  <si>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</si>
  <si>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</si>
  <si>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</si>
  <si>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</si>
  <si>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</si>
  <si>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</si>
  <si>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</si>
  <si>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</si>
  <si>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</si>
  <si>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</si>
  <si>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</si>
  <si>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</si>
  <si>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</si>
  <si>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</si>
  <si>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</si>
  <si>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</si>
  <si>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</si>
  <si>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</si>
  <si>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</si>
  <si>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</si>
  <si>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</si>
  <si>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</si>
  <si>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</si>
  <si>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</si>
  <si>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</si>
  <si>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</si>
  <si>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</si>
  <si>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</si>
  <si>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</si>
  <si>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</si>
  <si>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</si>
  <si>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</si>
  <si>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</si>
  <si>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</si>
  <si>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</si>
  <si>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</si>
  <si>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</si>
  <si>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</si>
  <si>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</si>
  <si>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</si>
  <si>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</si>
  <si>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</si>
  <si>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</si>
  <si>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</si>
  <si>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</si>
  <si>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</si>
  <si>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</si>
  <si>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</si>
  <si>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</si>
  <si>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</si>
  <si>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</si>
  <si>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</si>
  <si>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</si>
  <si>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</si>
  <si>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</si>
  <si>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</si>
  <si>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</si>
  <si>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</si>
  <si>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</si>
  <si>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</si>
  <si>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</si>
  <si>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</si>
  <si>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</si>
  <si>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</si>
  <si>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</si>
  <si>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</si>
  <si>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</si>
  <si>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</si>
  <si>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</si>
  <si>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</si>
  <si>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</si>
  <si>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</si>
  <si>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</si>
  <si>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</si>
  <si>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</si>
  <si>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</si>
  <si>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</si>
  <si>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</si>
  <si>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</si>
  <si>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</si>
  <si>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</si>
  <si>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</si>
  <si>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</si>
  <si>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</si>
  <si>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</si>
  <si>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</si>
  <si>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</si>
  <si>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</si>
  <si>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</si>
  <si>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</si>
  <si>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</si>
  <si>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</si>
  <si>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</si>
  <si>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</si>
  <si>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</si>
  <si>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</si>
  <si>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</si>
  <si>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</si>
  <si>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</si>
  <si>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</si>
  <si>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</si>
  <si>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</si>
  <si>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</si>
  <si>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</si>
  <si>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</si>
  <si>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</si>
  <si>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</si>
  <si>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</si>
  <si>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</si>
  <si>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</si>
  <si>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</si>
  <si>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</si>
  <si>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</si>
  <si>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</si>
  <si>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</si>
  <si>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</si>
  <si>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</si>
  <si>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</si>
  <si>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</si>
  <si>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</si>
  <si>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</si>
  <si>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</si>
  <si>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</si>
  <si>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</si>
  <si>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</si>
  <si>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</si>
  <si>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</si>
  <si>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</si>
  <si>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</si>
  <si>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</si>
  <si>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</si>
  <si>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</si>
  <si>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</si>
  <si>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</si>
  <si>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</si>
  <si>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</si>
  <si>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</si>
  <si>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</si>
  <si>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</si>
  <si>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</si>
  <si>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</si>
  <si>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</si>
  <si>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</si>
  <si>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</si>
  <si>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</si>
  <si>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</si>
  <si>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</si>
  <si>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</si>
  <si>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</si>
  <si>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</si>
  <si>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</si>
  <si>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</si>
  <si>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</si>
  <si>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</si>
  <si>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</si>
  <si>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</si>
  <si>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</si>
  <si>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</si>
  <si>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</si>
  <si>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</si>
  <si>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</si>
  <si>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</si>
  <si>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</si>
  <si>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</si>
  <si>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</si>
  <si>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</si>
  <si>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</si>
  <si>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</si>
  <si>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</si>
  <si>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</si>
  <si>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</si>
  <si>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</si>
  <si>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</si>
  <si>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</si>
  <si>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</si>
  <si>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</si>
  <si>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</si>
  <si>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</si>
  <si>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</si>
  <si>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</si>
  <si>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</si>
  <si>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</si>
  <si>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</si>
  <si>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</si>
  <si>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</si>
  <si>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</si>
  <si>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</si>
  <si>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</si>
  <si>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</si>
  <si>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</si>
  <si>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</si>
  <si>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</si>
  <si>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</si>
  <si>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</si>
  <si>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</si>
  <si>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</si>
  <si>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</si>
  <si>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</si>
  <si>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</si>
  <si>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</si>
  <si>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</si>
  <si>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</si>
  <si>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</si>
  <si>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</si>
  <si>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</si>
  <si>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</si>
  <si>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</si>
  <si>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</si>
  <si>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</si>
  <si>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</si>
  <si>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</si>
  <si>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</si>
  <si>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</si>
  <si>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</si>
  <si>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</si>
  <si>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</si>
  <si>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</si>
  <si>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</si>
  <si>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</si>
  <si>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</si>
  <si>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</si>
  <si>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</si>
  <si>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</si>
  <si>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</si>
  <si>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</si>
  <si>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</si>
  <si>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</si>
  <si>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</si>
  <si>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</si>
  <si>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</si>
  <si>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</si>
  <si>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</si>
  <si>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</si>
  <si>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</si>
  <si>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</si>
  <si>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</si>
  <si>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</si>
  <si>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</si>
  <si>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</si>
  <si>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</si>
  <si>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</si>
  <si>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</si>
  <si>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</si>
  <si>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</si>
  <si>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</si>
  <si>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</si>
  <si>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</si>
  <si>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</si>
  <si>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</si>
  <si>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</si>
  <si>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</si>
  <si>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</si>
  <si>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</si>
  <si>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</si>
  <si>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</si>
  <si>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</si>
  <si>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</si>
  <si>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</si>
  <si>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</si>
  <si>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</si>
  <si>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</si>
  <si>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</si>
  <si>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</si>
  <si>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</si>
  <si>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</si>
  <si>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</si>
  <si>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</si>
  <si>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</si>
  <si>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</si>
  <si>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</si>
  <si>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</si>
  <si>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</si>
  <si>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</si>
  <si>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</si>
  <si>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</si>
  <si>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</si>
  <si>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</si>
  <si>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</si>
  <si>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</si>
  <si>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</si>
  <si>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</si>
  <si>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</si>
  <si>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</si>
  <si>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</si>
  <si>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</si>
  <si>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</si>
  <si>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</si>
  <si>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</si>
  <si>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</si>
  <si>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</si>
  <si>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</si>
  <si>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</si>
  <si>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</si>
  <si>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</si>
  <si>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</si>
  <si>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</si>
  <si>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</si>
  <si>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</si>
  <si>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</si>
  <si>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</si>
  <si>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</si>
  <si>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</si>
  <si>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</si>
  <si>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</si>
  <si>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</si>
  <si>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</si>
  <si>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</si>
  <si>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</si>
  <si>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</si>
  <si>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</si>
  <si>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</si>
  <si>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</si>
  <si>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</si>
  <si>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</si>
  <si>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</si>
  <si>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</si>
  <si>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</si>
  <si>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</si>
  <si>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</si>
  <si>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</si>
  <si>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</si>
  <si>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</si>
  <si>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</si>
  <si>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</si>
  <si>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</si>
  <si>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</si>
  <si>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</si>
  <si>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</si>
  <si>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</si>
  <si>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</si>
  <si>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</si>
  <si>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</si>
  <si>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</si>
  <si>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</si>
  <si>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</si>
  <si>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</si>
  <si>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</si>
  <si>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</si>
  <si>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</si>
  <si>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</si>
  <si>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</si>
  <si>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</si>
  <si>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</si>
  <si>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</si>
  <si>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</si>
  <si>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</si>
  <si>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</si>
  <si>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</si>
  <si>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</si>
  <si>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</si>
  <si>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</si>
  <si>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</si>
  <si>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</si>
  <si>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</si>
  <si>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</si>
  <si>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</si>
  <si>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</si>
  <si>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</si>
  <si>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</si>
  <si>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</si>
  <si>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</si>
  <si>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</si>
  <si>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</si>
  <si>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</si>
  <si>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</si>
  <si>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</si>
  <si>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</si>
  <si>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</si>
  <si>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</si>
  <si>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</si>
  <si>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</si>
  <si>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</si>
  <si>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</si>
  <si>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</si>
  <si>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</si>
  <si>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</si>
  <si>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</si>
  <si>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</si>
  <si>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</si>
  <si>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</si>
  <si>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</si>
  <si>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</si>
  <si>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</si>
  <si>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</si>
  <si>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</si>
  <si>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</si>
  <si>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</si>
  <si>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</si>
  <si>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</si>
  <si>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</si>
  <si>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</si>
  <si>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</si>
  <si>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</si>
  <si>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</si>
  <si>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</si>
  <si>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</si>
  <si>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</si>
  <si>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</si>
  <si>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</si>
  <si>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</si>
  <si>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</si>
  <si>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</si>
  <si>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</si>
  <si>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</si>
  <si>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</si>
  <si>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</si>
  <si>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</si>
  <si>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</si>
  <si>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</si>
  <si>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</si>
  <si>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</si>
  <si>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</si>
  <si>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</si>
  <si>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</si>
  <si>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</si>
  <si>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</si>
  <si>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</si>
  <si>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</si>
  <si>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</si>
  <si>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</si>
  <si>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</si>
  <si>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</si>
  <si>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</si>
  <si>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</si>
  <si>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</si>
  <si>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</si>
  <si>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</si>
  <si>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</si>
  <si>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</si>
  <si>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</si>
  <si>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</si>
  <si>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</si>
  <si>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</si>
  <si>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</si>
  <si>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</si>
  <si>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</si>
  <si>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</si>
  <si>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</si>
  <si>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</si>
  <si>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</si>
  <si>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</si>
  <si>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</si>
  <si>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</si>
  <si>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</si>
  <si>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</si>
  <si>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</si>
  <si>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</si>
  <si>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</si>
  <si>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</si>
  <si>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</si>
  <si>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</si>
  <si>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</si>
  <si>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</si>
  <si>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</si>
  <si>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</si>
  <si>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</si>
  <si>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</si>
  <si>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</si>
  <si>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</si>
  <si>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</si>
  <si>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</si>
  <si>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</si>
  <si>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</si>
  <si>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</si>
  <si>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</si>
  <si>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</si>
  <si>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</si>
  <si>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</si>
  <si>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</si>
  <si>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</si>
  <si>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</si>
  <si>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</si>
  <si>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</si>
  <si>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</si>
  <si>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</si>
  <si>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</si>
  <si>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</si>
  <si>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</si>
  <si>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</si>
  <si>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</si>
  <si>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</si>
  <si>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</si>
  <si>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</si>
  <si>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</si>
  <si>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</si>
  <si>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</si>
  <si>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</si>
  <si>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</si>
  <si>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</si>
  <si>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</si>
  <si>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</si>
  <si>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</si>
  <si>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</si>
  <si>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</si>
  <si>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</si>
  <si>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</si>
  <si>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</si>
  <si>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</si>
  <si>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</si>
  <si>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</si>
  <si>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</si>
  <si>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</si>
  <si>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</si>
  <si>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</si>
  <si>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</si>
  <si>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</si>
  <si>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</si>
  <si>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</si>
  <si>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</si>
  <si>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</si>
  <si>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</si>
  <si>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</si>
  <si>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</si>
  <si>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</si>
  <si>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</si>
  <si>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</si>
  <si>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</si>
  <si>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</si>
  <si>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</si>
  <si>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</si>
  <si>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</si>
  <si>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</si>
  <si>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</si>
  <si>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</si>
  <si>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</si>
  <si>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</si>
  <si>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</si>
  <si>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</si>
  <si>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</si>
  <si>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</si>
  <si>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</si>
  <si>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</si>
  <si>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</si>
  <si>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</si>
  <si>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</si>
  <si>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</si>
  <si>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</si>
  <si>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</si>
  <si>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</si>
  <si>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</si>
  <si>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</si>
  <si>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</si>
  <si>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</si>
  <si>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</si>
  <si>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</si>
  <si>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</si>
  <si>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</si>
  <si>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</si>
  <si>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</si>
  <si>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</si>
  <si>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</si>
  <si>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</si>
  <si>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</si>
  <si>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</si>
  <si>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</si>
  <si>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</si>
  <si>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</si>
  <si>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</si>
  <si>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</si>
  <si>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</si>
  <si>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</si>
  <si>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</si>
  <si>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</si>
  <si>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</si>
  <si>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</si>
  <si>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</si>
  <si>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</si>
  <si>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</si>
  <si>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</si>
  <si>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</si>
  <si>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</si>
  <si>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</si>
  <si>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</si>
  <si>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</si>
  <si>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</si>
  <si>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</si>
  <si>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</si>
  <si>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</si>
  <si>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</si>
  <si>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</si>
  <si>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</si>
  <si>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</si>
  <si>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</si>
  <si>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</si>
  <si>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</si>
  <si>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</si>
  <si>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</si>
  <si>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</si>
  <si>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</si>
  <si>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</si>
  <si>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</si>
  <si>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</si>
  <si>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</si>
  <si>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</si>
  <si>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</si>
  <si>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</si>
  <si>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</si>
  <si>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</si>
  <si>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</si>
  <si>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</si>
  <si>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</si>
  <si>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</si>
  <si>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</si>
  <si>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</si>
  <si>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</si>
  <si>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</si>
  <si>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</si>
  <si>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</si>
  <si>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</si>
  <si>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</si>
  <si>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</si>
  <si>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</si>
  <si>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</si>
  <si>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</si>
  <si>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</si>
  <si>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</si>
  <si>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</si>
  <si>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</si>
  <si>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</si>
  <si>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</si>
  <si>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</si>
  <si>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</si>
  <si>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</si>
  <si>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</si>
  <si>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</si>
  <si>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</si>
  <si>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</si>
  <si>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</si>
  <si>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</si>
  <si>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</si>
  <si>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</si>
  <si>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</si>
  <si>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</si>
  <si>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</si>
  <si>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</si>
  <si>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</si>
  <si>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</si>
  <si>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</si>
  <si>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</si>
  <si>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</si>
  <si>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</si>
  <si>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</si>
  <si>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</si>
  <si>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</si>
  <si>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</si>
  <si>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</si>
  <si>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</si>
  <si>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</si>
  <si>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</si>
  <si>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</si>
  <si>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</si>
  <si>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</si>
  <si>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</si>
  <si>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</si>
  <si>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</si>
  <si>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</si>
  <si>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</si>
  <si>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</si>
  <si>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</si>
  <si>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</si>
  <si>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</si>
  <si>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</si>
  <si>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</si>
  <si>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</si>
  <si>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</si>
  <si>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</si>
  <si>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</si>
  <si>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</si>
  <si>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</si>
  <si>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</si>
  <si>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</si>
  <si>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</si>
  <si>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</si>
  <si>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</si>
  <si>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</si>
  <si>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</si>
  <si>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</si>
  <si>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</si>
  <si>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</si>
  <si>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</si>
  <si>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</si>
  <si>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</si>
  <si>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</si>
  <si>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</si>
  <si>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</si>
  <si>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</si>
  <si>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</si>
  <si>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</si>
  <si>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</si>
  <si>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</si>
  <si>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</si>
  <si>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</si>
  <si>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</si>
  <si>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</si>
  <si>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</si>
  <si>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</si>
  <si>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</si>
  <si>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</si>
  <si>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</si>
  <si>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</si>
  <si>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</si>
  <si>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</si>
  <si>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</si>
  <si>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</si>
  <si>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</si>
  <si>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</si>
  <si>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</si>
  <si>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</si>
  <si>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</si>
  <si>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</si>
  <si>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</si>
  <si>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</si>
  <si>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</si>
  <si>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</si>
  <si>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</si>
  <si>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</si>
  <si>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</si>
  <si>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</si>
  <si>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</si>
  <si>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</si>
  <si>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</si>
  <si>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</si>
  <si>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</si>
  <si>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</si>
  <si>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</si>
  <si>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</si>
  <si>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</si>
  <si>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</si>
  <si>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</si>
  <si>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</si>
  <si>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</si>
  <si>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</si>
  <si>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</si>
  <si>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</si>
  <si>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</si>
  <si>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</si>
  <si>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</si>
  <si>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</si>
  <si>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</si>
  <si>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</si>
  <si>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</si>
  <si>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</si>
  <si>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</si>
  <si>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</si>
  <si>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</si>
  <si>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</si>
  <si>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</si>
  <si>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</si>
  <si>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</si>
  <si>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</si>
  <si>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</si>
  <si>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</si>
  <si>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</si>
  <si>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</si>
  <si>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</si>
  <si>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</si>
  <si>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</si>
  <si>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</si>
  <si>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</si>
  <si>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</si>
  <si>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</si>
  <si>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</si>
  <si>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</si>
  <si>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</si>
  <si>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</si>
  <si>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</si>
  <si>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</si>
  <si>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</si>
  <si>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</si>
  <si>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</si>
  <si>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</si>
  <si>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</si>
  <si>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</si>
  <si>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</si>
  <si>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</si>
  <si>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</si>
  <si>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</si>
  <si>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</si>
  <si>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</si>
  <si>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</si>
  <si>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</si>
  <si>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</si>
  <si>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</si>
  <si>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</si>
  <si>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</si>
  <si>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</si>
  <si>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</si>
  <si>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</si>
  <si>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</si>
  <si>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</si>
  <si>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</si>
  <si>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</si>
  <si>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</si>
  <si>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</si>
  <si>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</si>
  <si>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</si>
  <si>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</si>
  <si>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</si>
  <si>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</si>
  <si>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</si>
  <si>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</si>
  <si>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</si>
  <si>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</si>
  <si>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</si>
  <si>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</si>
  <si>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</si>
  <si>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</si>
  <si>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</si>
  <si>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</si>
  <si>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</si>
  <si>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</si>
  <si>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</si>
  <si>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</si>
  <si>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</si>
  <si>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</si>
  <si>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</si>
  <si>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</si>
  <si>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</si>
  <si>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</si>
  <si>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</si>
  <si>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</si>
  <si>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</si>
  <si>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</si>
  <si>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</si>
  <si>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</si>
  <si>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</si>
  <si>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</si>
  <si>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</si>
  <si>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</si>
  <si>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</si>
  <si>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</si>
  <si>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</si>
  <si>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</si>
  <si>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</si>
  <si>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</si>
  <si>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</si>
  <si>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</si>
  <si>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</si>
  <si>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</si>
  <si>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</si>
  <si>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</si>
  <si>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</si>
  <si>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</si>
  <si>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</si>
  <si>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</si>
  <si>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</si>
  <si>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</si>
  <si>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</si>
  <si>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</si>
  <si>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</si>
  <si>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</si>
  <si>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</si>
  <si>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</si>
  <si>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</si>
  <si>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</si>
  <si>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</si>
  <si>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</si>
  <si>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</si>
  <si>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</si>
  <si>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</si>
  <si>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</si>
  <si>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</si>
  <si>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</si>
  <si>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</si>
  <si>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</si>
  <si>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</si>
  <si>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</si>
  <si>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</si>
  <si>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</si>
  <si>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</si>
  <si>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</si>
  <si>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</si>
  <si>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</si>
  <si>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</si>
  <si>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</si>
  <si>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</si>
  <si>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</si>
  <si>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</si>
  <si>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</si>
  <si>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</si>
  <si>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</si>
  <si>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</si>
  <si>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</si>
  <si>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</si>
  <si>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</si>
  <si>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</si>
  <si>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</si>
  <si>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</si>
  <si>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</si>
  <si>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</si>
  <si>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</si>
  <si>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</si>
  <si>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</si>
  <si>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</si>
  <si>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</si>
  <si>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</si>
  <si>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</si>
  <si>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</si>
  <si>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</si>
  <si>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</si>
  <si>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</si>
  <si>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</si>
  <si>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</si>
  <si>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</si>
  <si>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</si>
  <si>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</si>
  <si>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</si>
  <si>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</si>
  <si>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</si>
  <si>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</si>
  <si>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</si>
  <si>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</si>
  <si>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</si>
  <si>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</si>
  <si>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</si>
  <si>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</si>
  <si>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</si>
  <si>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</si>
  <si>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</si>
  <si>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</si>
  <si>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</si>
  <si>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</si>
  <si>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</si>
  <si>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</si>
  <si>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</si>
  <si>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</si>
  <si>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</si>
  <si>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</si>
  <si>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</si>
  <si>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</si>
  <si>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</si>
  <si>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</si>
  <si>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</si>
  <si>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</si>
  <si>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</si>
  <si>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</si>
  <si>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</si>
  <si>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</si>
  <si>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</si>
  <si>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</si>
  <si>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</si>
  <si>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</si>
  <si>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</si>
  <si>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</si>
  <si>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</si>
  <si>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</si>
  <si>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</si>
  <si>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</si>
  <si>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</si>
  <si>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</si>
  <si>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</si>
  <si>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</si>
  <si>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</si>
  <si>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</si>
  <si>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</si>
  <si>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</si>
  <si>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</si>
  <si>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</si>
  <si>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</si>
  <si>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</si>
  <si>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</si>
  <si>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</si>
  <si>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</si>
  <si>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</si>
  <si>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</si>
  <si>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</si>
  <si>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</si>
  <si>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</si>
  <si>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</si>
  <si>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</si>
  <si>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</si>
  <si>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</si>
  <si>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</si>
  <si>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</si>
  <si>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</si>
  <si>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</si>
  <si>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</si>
  <si>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</si>
  <si>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</si>
  <si>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</si>
  <si>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</si>
  <si>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</si>
  <si>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</si>
  <si>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</si>
  <si>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</si>
  <si>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</si>
  <si>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</si>
  <si>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</si>
  <si>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</si>
  <si>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</si>
  <si>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</si>
  <si>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</si>
  <si>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</si>
  <si>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</si>
  <si>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</si>
  <si>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</si>
  <si>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</si>
  <si>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</si>
  <si>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</si>
  <si>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</si>
  <si>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</si>
  <si>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</si>
  <si>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</si>
  <si>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</si>
  <si>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</si>
  <si>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</si>
  <si>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</si>
  <si>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</si>
  <si>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</si>
  <si>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</si>
  <si>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</si>
  <si>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</si>
  <si>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</si>
  <si>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</si>
  <si>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</si>
  <si>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</si>
  <si>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</si>
  <si>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</si>
  <si>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</si>
  <si>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</si>
  <si>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</si>
  <si>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</si>
  <si>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</si>
  <si>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</si>
  <si>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</si>
  <si>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</si>
  <si>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</si>
  <si>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</si>
  <si>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</si>
  <si>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</si>
  <si>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</si>
  <si>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</si>
  <si>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</si>
  <si>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</si>
  <si>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</si>
  <si>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</si>
  <si>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</si>
  <si>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</si>
  <si>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</si>
  <si>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</si>
  <si>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</si>
  <si>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</si>
  <si>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</si>
  <si>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</si>
  <si>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</si>
  <si>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</si>
  <si>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</si>
  <si>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</si>
  <si>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</si>
  <si>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</si>
  <si>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</si>
  <si>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</si>
  <si>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</si>
  <si>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</si>
  <si>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</si>
  <si>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</si>
  <si>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</si>
  <si>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</si>
  <si>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</si>
  <si>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</si>
  <si>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</si>
  <si>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</si>
  <si>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</si>
  <si>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</si>
  <si>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</si>
  <si>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</si>
  <si>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</si>
  <si>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</si>
  <si>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</si>
  <si>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</si>
  <si>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</si>
  <si>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</si>
  <si>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</si>
  <si>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</si>
  <si>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</si>
  <si>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</si>
  <si>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</si>
  <si>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</si>
  <si>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</si>
  <si>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</si>
  <si>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</si>
  <si>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</si>
  <si>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</si>
  <si>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</si>
  <si>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</si>
  <si>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</si>
  <si>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</si>
  <si>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</si>
  <si>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</si>
  <si>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</si>
  <si>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</si>
  <si>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</si>
  <si>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</si>
  <si>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</si>
  <si>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</si>
  <si>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</si>
  <si>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</si>
  <si>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</si>
  <si>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</si>
  <si>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</si>
  <si>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</si>
  <si>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</si>
  <si>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</si>
  <si>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</si>
  <si>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</si>
  <si>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</si>
  <si>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</si>
  <si>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</si>
  <si>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</si>
  <si>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</si>
  <si>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</si>
  <si>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</si>
  <si>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</si>
  <si>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</si>
  <si>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</si>
  <si>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</si>
  <si>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</si>
  <si>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</si>
  <si>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</si>
  <si>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</si>
  <si>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</si>
  <si>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</si>
  <si>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</si>
  <si>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</si>
  <si>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</si>
  <si>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</si>
  <si>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</si>
  <si>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</si>
  <si>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</si>
  <si>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</si>
  <si>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</si>
  <si>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</si>
  <si>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</si>
  <si>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</si>
  <si>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</si>
  <si>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</si>
  <si>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</si>
  <si>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</si>
  <si>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</si>
  <si>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</si>
  <si>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</si>
  <si>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</si>
  <si>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</si>
  <si>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</si>
  <si>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</si>
  <si>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</si>
  <si>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</si>
  <si>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</si>
  <si>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</si>
  <si>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</si>
  <si>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</si>
  <si>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</si>
  <si>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</si>
  <si>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</si>
  <si>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</si>
  <si>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</si>
  <si>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</si>
  <si>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</si>
  <si>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</si>
  <si>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</si>
  <si>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</si>
  <si>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</si>
  <si>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</si>
  <si>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</si>
  <si>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</si>
  <si>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</si>
  <si>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</si>
  <si>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</si>
  <si>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</si>
  <si>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</si>
  <si>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</si>
  <si>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</si>
  <si>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</si>
  <si>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</si>
  <si>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</si>
  <si>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</si>
  <si>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</si>
  <si>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</si>
  <si>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</si>
  <si>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</si>
  <si>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</si>
  <si>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</si>
  <si>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</si>
  <si>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</si>
  <si>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</si>
  <si>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</si>
  <si>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</si>
  <si>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</si>
  <si>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</si>
  <si>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</si>
  <si>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</si>
  <si>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</si>
  <si>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</si>
  <si>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</si>
  <si>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</si>
  <si>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</si>
  <si>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</si>
  <si>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</si>
  <si>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</si>
  <si>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</si>
  <si>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</si>
  <si>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</si>
  <si>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</si>
  <si>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</si>
  <si>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</si>
  <si>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</si>
  <si>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</si>
  <si>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</si>
  <si>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</si>
  <si>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</si>
  <si>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</si>
  <si>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</si>
  <si>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</si>
  <si>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</si>
  <si>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</si>
  <si>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</si>
  <si>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</si>
  <si>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</si>
  <si>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</si>
  <si>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</si>
  <si>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</si>
  <si>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</si>
  <si>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</si>
  <si>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</si>
  <si>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</si>
  <si>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</si>
  <si>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</si>
  <si>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</si>
  <si>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</si>
  <si>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</si>
  <si>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</si>
  <si>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</si>
  <si>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</si>
  <si>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</si>
  <si>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</si>
  <si>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</si>
  <si>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</si>
  <si>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</si>
  <si>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</si>
  <si>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</si>
  <si>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</si>
  <si>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</si>
  <si>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</si>
  <si>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</si>
  <si>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</si>
  <si>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</si>
  <si>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</si>
  <si>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</si>
  <si>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</si>
  <si>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</si>
  <si>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</si>
  <si>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</si>
  <si>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</si>
  <si>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</si>
  <si>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</si>
  <si>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</si>
  <si>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</si>
  <si>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</si>
  <si>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</si>
  <si>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</si>
  <si>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</si>
  <si>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</si>
  <si>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</si>
  <si>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</si>
  <si>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</si>
  <si>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</si>
  <si>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</si>
  <si>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</si>
  <si>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</si>
  <si>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</si>
  <si>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</si>
  <si>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</si>
  <si>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</si>
  <si>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</si>
  <si>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</si>
  <si>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</si>
  <si>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</si>
  <si>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</si>
  <si>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</si>
  <si>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</si>
  <si>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</si>
  <si>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</si>
  <si>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</si>
  <si>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</si>
  <si>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</si>
  <si>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</si>
  <si>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</si>
  <si>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</si>
  <si>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</si>
  <si>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</si>
  <si>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</si>
  <si>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</si>
  <si>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</si>
  <si>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</si>
  <si>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</si>
  <si>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</si>
  <si>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</si>
  <si>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</si>
  <si>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</si>
  <si>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</si>
  <si>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</si>
  <si>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</si>
  <si>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</si>
  <si>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</si>
  <si>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</si>
  <si>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</si>
  <si>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</si>
  <si>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</si>
  <si>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</si>
  <si>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</si>
  <si>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</si>
  <si>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</si>
  <si>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</si>
  <si>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</si>
  <si>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</si>
  <si>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</si>
  <si>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</si>
  <si>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</si>
  <si>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</si>
  <si>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</si>
  <si>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</si>
  <si>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</si>
  <si>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</si>
  <si>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</si>
  <si>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</si>
  <si>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</si>
  <si>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</si>
  <si>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</si>
  <si>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</si>
  <si>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</si>
  <si>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</si>
  <si>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</si>
  <si>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</si>
  <si>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</si>
  <si>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</si>
  <si>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</si>
  <si>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</si>
  <si>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</si>
  <si>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</si>
  <si>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</si>
  <si>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</si>
  <si>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</si>
  <si>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</si>
  <si>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</si>
  <si>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</si>
  <si>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</si>
  <si>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</si>
  <si>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</si>
  <si>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</si>
  <si>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</si>
  <si>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</si>
  <si>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</si>
  <si>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</si>
  <si>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</si>
  <si>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</si>
  <si>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</si>
  <si>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</si>
  <si>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</si>
  <si>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</si>
  <si>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</si>
  <si>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</si>
  <si>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</si>
  <si>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</si>
  <si>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</si>
  <si>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</si>
  <si>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</si>
  <si>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</si>
  <si>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</si>
  <si>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</si>
  <si>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</si>
  <si>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</si>
  <si>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</si>
  <si>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</si>
  <si>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</si>
  <si>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</si>
  <si>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</si>
  <si>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</si>
  <si>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</si>
  <si>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</si>
  <si>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</si>
  <si>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</si>
  <si>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</si>
  <si>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</si>
  <si>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</si>
  <si>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</si>
  <si>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</si>
  <si>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</si>
  <si>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</si>
  <si>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</si>
  <si>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</si>
  <si>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</si>
  <si>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</si>
  <si>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</si>
  <si>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</si>
  <si>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</si>
  <si>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</si>
  <si>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</si>
  <si>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</si>
  <si>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</si>
  <si>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</si>
  <si>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</si>
  <si>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</si>
  <si>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</si>
  <si>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</si>
  <si>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</si>
  <si>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</si>
  <si>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</si>
  <si>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</si>
  <si>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</si>
  <si>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</si>
  <si>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</si>
  <si>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</si>
  <si>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</si>
  <si>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</si>
  <si>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</si>
  <si>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</si>
  <si>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</si>
  <si>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</si>
  <si>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</si>
  <si>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</si>
  <si>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</si>
  <si>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</si>
  <si>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</si>
  <si>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</si>
  <si>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</si>
  <si>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</si>
  <si>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</si>
  <si>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</si>
  <si>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</si>
  <si>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</si>
  <si>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</si>
  <si>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</si>
  <si>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</si>
  <si>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</si>
  <si>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</si>
  <si>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</si>
  <si>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</si>
  <si>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</si>
  <si>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</si>
  <si>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</si>
  <si>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</si>
  <si>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</si>
  <si>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</si>
  <si>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</si>
  <si>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</si>
  <si>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</si>
  <si>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</si>
  <si>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</si>
  <si>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</si>
  <si>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</si>
  <si>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</si>
  <si>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</si>
  <si>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</si>
  <si>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</si>
  <si>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</si>
  <si>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</si>
  <si>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</si>
  <si>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</si>
  <si>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</si>
  <si>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</si>
  <si>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</si>
  <si>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</si>
  <si>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</si>
  <si>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</si>
  <si>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</si>
  <si>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</si>
  <si>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</si>
  <si>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</si>
  <si>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</si>
  <si>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</si>
  <si>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</si>
  <si>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</si>
  <si>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</si>
  <si>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</si>
  <si>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</si>
  <si>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</si>
  <si>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</si>
  <si>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</si>
  <si>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</si>
  <si>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</si>
  <si>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</si>
  <si>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</si>
  <si>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</si>
  <si>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</si>
  <si>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</si>
  <si>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</si>
  <si>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</si>
  <si>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</si>
  <si>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</si>
  <si>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</si>
  <si>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</si>
  <si>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</si>
  <si>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</si>
  <si>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</si>
  <si>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</si>
  <si>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</si>
  <si>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</si>
  <si>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</si>
  <si>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</si>
  <si>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</si>
  <si>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</si>
  <si>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</si>
  <si>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</si>
  <si>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</si>
  <si>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</si>
  <si>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</si>
  <si>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</si>
  <si>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</si>
  <si>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</si>
  <si>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</si>
  <si>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</si>
  <si>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</si>
  <si>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</si>
  <si>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</si>
  <si>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</si>
  <si>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</si>
  <si>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</si>
  <si>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</si>
  <si>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</si>
  <si>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</si>
  <si>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</si>
  <si>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</si>
  <si>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</si>
  <si>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</si>
  <si>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</si>
  <si>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</si>
  <si>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</si>
  <si>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</si>
  <si>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</si>
  <si>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</si>
  <si>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</si>
  <si>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</si>
  <si>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</si>
  <si>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</si>
  <si>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</si>
  <si>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</si>
  <si>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</si>
  <si>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</si>
  <si>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</si>
  <si>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</si>
  <si>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</si>
  <si>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</si>
  <si>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</si>
  <si>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</si>
  <si>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</si>
  <si>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</si>
  <si>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</si>
  <si>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</si>
  <si>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</si>
  <si>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</si>
  <si>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</si>
  <si>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</si>
  <si>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</si>
  <si>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</si>
  <si>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</si>
  <si>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</si>
  <si>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</si>
  <si>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</si>
  <si>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</si>
  <si>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</si>
  <si>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</si>
  <si>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</si>
  <si>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</si>
  <si>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</si>
  <si>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</si>
  <si>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</si>
  <si>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</si>
  <si>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</si>
  <si>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</si>
  <si>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</si>
  <si>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</si>
  <si>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</si>
  <si>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</si>
  <si>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</si>
  <si>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</si>
  <si>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</si>
  <si>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</si>
  <si>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</si>
  <si>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</si>
  <si>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</si>
  <si>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</si>
  <si>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</si>
  <si>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</si>
  <si>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</si>
  <si>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</si>
  <si>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</si>
  <si>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</si>
  <si>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</si>
  <si>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</si>
  <si>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</si>
  <si>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</si>
  <si>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</si>
  <si>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</si>
  <si>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</si>
  <si>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</si>
  <si>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</si>
  <si>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</si>
  <si>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</si>
  <si>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</si>
  <si>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</si>
  <si>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</si>
  <si>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</si>
  <si>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</si>
  <si>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</si>
  <si>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</si>
  <si>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</si>
  <si>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</si>
  <si>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</si>
  <si>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</si>
  <si>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</si>
  <si>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</si>
  <si>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</si>
  <si>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</si>
  <si>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</si>
  <si>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</si>
  <si>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</si>
  <si>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</si>
  <si>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</si>
  <si>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</si>
  <si>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</si>
  <si>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</si>
  <si>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</si>
  <si>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</si>
  <si>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</si>
  <si>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</si>
  <si>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</si>
  <si>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</si>
  <si>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</si>
  <si>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</si>
  <si>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</si>
  <si>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</si>
  <si>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</si>
  <si>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</si>
  <si>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</si>
  <si>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</si>
  <si>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</si>
  <si>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</si>
  <si>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</si>
  <si>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</si>
  <si>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</si>
  <si>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</si>
  <si>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</si>
  <si>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</si>
  <si>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</si>
  <si>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</si>
  <si>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</si>
  <si>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</si>
  <si>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</si>
  <si>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</si>
  <si>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</si>
  <si>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</si>
  <si>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</si>
  <si>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</si>
  <si>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</si>
  <si>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</si>
  <si>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</si>
  <si>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</si>
  <si>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</si>
  <si>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</si>
  <si>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</si>
  <si>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</si>
  <si>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</si>
  <si>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</si>
  <si>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</si>
  <si>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</si>
  <si>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</si>
  <si>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</si>
  <si>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</si>
  <si>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</si>
  <si>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</si>
  <si>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</si>
  <si>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</si>
  <si>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</si>
  <si>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</si>
  <si>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</si>
  <si>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</si>
  <si>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</si>
  <si>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</si>
  <si>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</si>
  <si>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</si>
  <si>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</si>
  <si>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</si>
  <si>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</si>
  <si>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</si>
  <si>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</si>
  <si>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</si>
  <si>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</si>
  <si>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</si>
  <si>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</si>
  <si>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</si>
  <si>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</si>
  <si>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</si>
  <si>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</si>
  <si>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</si>
  <si>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</si>
  <si>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</si>
  <si>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</si>
  <si>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</si>
  <si>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</si>
  <si>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</si>
  <si>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</si>
  <si>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</si>
  <si>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</si>
  <si>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</si>
  <si>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</si>
  <si>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</si>
  <si>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</si>
  <si>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</si>
  <si>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</si>
  <si>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</si>
  <si>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</si>
  <si>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</si>
  <si>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</si>
  <si>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</si>
  <si>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</si>
  <si>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</si>
  <si>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</si>
  <si>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</si>
  <si>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</si>
  <si>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</si>
  <si>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</si>
  <si>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</si>
  <si>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</si>
  <si>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</si>
  <si>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</si>
  <si>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</si>
  <si>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</si>
  <si>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</si>
  <si>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</si>
  <si>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</si>
  <si>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</si>
  <si>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</si>
  <si>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</si>
  <si>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</si>
  <si>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</si>
  <si>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</si>
  <si>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</si>
  <si>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</si>
  <si>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</si>
  <si>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</si>
  <si>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</si>
  <si>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</si>
  <si>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</si>
  <si>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</si>
  <si>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</si>
  <si>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</si>
  <si>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</si>
  <si>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</si>
  <si>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</si>
  <si>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</si>
  <si>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</si>
  <si>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</si>
  <si>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</si>
  <si>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</si>
  <si>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</si>
  <si>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</si>
  <si>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</si>
  <si>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</si>
  <si>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</si>
  <si>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</si>
  <si>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</si>
  <si>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</si>
  <si>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</si>
  <si>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</si>
  <si>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</si>
  <si>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</si>
  <si>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</si>
  <si>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</si>
  <si>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</si>
  <si>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</si>
  <si>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</si>
  <si>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</si>
  <si>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</si>
  <si>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</si>
  <si>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</si>
  <si>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</si>
  <si>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</si>
  <si>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</si>
  <si>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</si>
  <si>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</si>
  <si>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</si>
  <si>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</si>
  <si>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</si>
  <si>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</si>
  <si>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</si>
  <si>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</si>
  <si>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</si>
  <si>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</si>
  <si>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</si>
  <si>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</si>
  <si>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</si>
  <si>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</si>
  <si>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</si>
  <si>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</si>
  <si>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</si>
  <si>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</si>
  <si>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</si>
  <si>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</si>
  <si>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</si>
  <si>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</si>
  <si>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</si>
  <si>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</si>
  <si>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</si>
  <si>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</si>
  <si>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</si>
  <si>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</si>
  <si>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</si>
  <si>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</si>
  <si>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</si>
  <si>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</si>
  <si>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</si>
  <si>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</si>
  <si>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</si>
  <si>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</si>
  <si>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</si>
  <si>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</si>
  <si>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</si>
  <si>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</si>
  <si>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</si>
  <si>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</si>
  <si>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</si>
  <si>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</si>
  <si>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</si>
  <si>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</si>
  <si>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</si>
  <si>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</si>
  <si>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</si>
  <si>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</si>
  <si>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</si>
  <si>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</si>
  <si>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</si>
  <si>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</si>
  <si>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</si>
  <si>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</si>
  <si>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</si>
  <si>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</si>
  <si>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</si>
  <si>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</si>
  <si>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</si>
  <si>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</si>
  <si>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</si>
  <si>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</si>
  <si>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</si>
  <si>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</si>
  <si>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</si>
  <si>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</si>
  <si>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</si>
  <si>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</si>
  <si>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</si>
  <si>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</si>
  <si>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</si>
  <si>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</si>
  <si>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</si>
  <si>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</si>
  <si>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</si>
  <si>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</si>
  <si>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</si>
  <si>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</si>
  <si>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</si>
  <si>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</si>
  <si>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</si>
  <si>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</si>
  <si>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</si>
  <si>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</si>
  <si>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</si>
  <si>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</si>
  <si>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</si>
  <si>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</si>
  <si>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</si>
  <si>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</si>
  <si>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</si>
  <si>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</si>
  <si>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</si>
  <si>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</si>
  <si>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</si>
  <si>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</si>
  <si>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</si>
  <si>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</si>
  <si>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</si>
  <si>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</si>
  <si>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</si>
  <si>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</si>
  <si>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</si>
  <si>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</si>
  <si>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</si>
  <si>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</si>
  <si>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</si>
  <si>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</si>
  <si>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</si>
  <si>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</si>
  <si>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</si>
  <si>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</si>
  <si>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</si>
  <si>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</si>
  <si>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</si>
  <si>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</si>
  <si>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</si>
  <si>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</si>
  <si>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</si>
  <si>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</si>
  <si>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</si>
  <si>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</si>
  <si>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</si>
  <si>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</si>
  <si>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</si>
  <si>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</si>
  <si>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</si>
  <si>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</si>
  <si>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</si>
  <si>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</si>
  <si>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</si>
  <si>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</si>
  <si>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</si>
  <si>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</si>
  <si>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</si>
  <si>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</si>
  <si>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</si>
  <si>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</si>
  <si>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</si>
  <si>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</si>
  <si>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</si>
  <si>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</si>
  <si>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</si>
  <si>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</si>
  <si>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</si>
  <si>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</si>
  <si>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</si>
  <si>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</si>
  <si>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</si>
  <si>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</si>
  <si>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</si>
  <si>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</si>
  <si>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</si>
  <si>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</si>
  <si>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</si>
  <si>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</si>
  <si>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</si>
  <si>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</si>
  <si>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</si>
  <si>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</si>
  <si>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</si>
  <si>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</si>
  <si>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</si>
  <si>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</si>
  <si>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</si>
  <si>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</si>
  <si>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</si>
  <si>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</si>
  <si>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</si>
  <si>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</si>
  <si>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</si>
  <si>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</si>
  <si>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</si>
  <si>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</si>
  <si>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</si>
  <si>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</si>
  <si>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</si>
  <si>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</si>
  <si>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</si>
  <si>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</si>
  <si>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</si>
  <si>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</si>
  <si>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</si>
  <si>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</si>
  <si>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</si>
  <si>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</si>
  <si>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</si>
  <si>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</si>
  <si>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</si>
  <si>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</si>
  <si>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</si>
  <si>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</si>
  <si>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</si>
  <si>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</si>
  <si>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</si>
  <si>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</si>
  <si>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</si>
  <si>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</si>
  <si>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</si>
  <si>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</si>
  <si>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</si>
  <si>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</si>
  <si>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</si>
  <si>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</si>
  <si>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</si>
  <si>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</si>
  <si>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</si>
  <si>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</si>
  <si>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</si>
  <si>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</si>
  <si>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</si>
  <si>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</si>
  <si>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</si>
  <si>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</si>
  <si>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</si>
  <si>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</si>
  <si>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</si>
  <si>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</si>
  <si>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</si>
  <si>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</si>
  <si>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</si>
  <si>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</si>
  <si>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</si>
  <si>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</si>
  <si>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</si>
  <si>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</si>
  <si>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</si>
  <si>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</si>
  <si>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</si>
  <si>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</si>
  <si>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</si>
  <si>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</si>
  <si>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</si>
  <si>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</si>
  <si>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</si>
  <si>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</si>
  <si>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</si>
  <si>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</si>
  <si>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</si>
  <si>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</si>
  <si>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</si>
  <si>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</si>
  <si>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</si>
  <si>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</si>
  <si>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</si>
  <si>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</si>
  <si>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</si>
  <si>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</si>
  <si>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</si>
  <si>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</si>
  <si>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</si>
  <si>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</si>
  <si>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</si>
  <si>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</si>
  <si>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</si>
  <si>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</si>
  <si>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</si>
  <si>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</si>
  <si>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</si>
  <si>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</si>
  <si>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</si>
  <si>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</si>
  <si>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</si>
  <si>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</si>
  <si>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</si>
  <si>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</si>
  <si>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</si>
  <si>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</si>
  <si>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</si>
  <si>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</si>
  <si>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</si>
  <si>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</si>
  <si>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</si>
  <si>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</si>
  <si>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</si>
  <si>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</si>
  <si>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</si>
  <si>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</si>
  <si>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</si>
  <si>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</si>
  <si>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</si>
  <si>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</si>
  <si>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</si>
  <si>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</si>
  <si>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</si>
  <si>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</si>
  <si>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</si>
  <si>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</si>
  <si>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</si>
  <si>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</si>
  <si>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</si>
  <si>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</si>
  <si>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</si>
  <si>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</si>
  <si>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</si>
  <si>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</si>
  <si>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</si>
  <si>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</si>
  <si>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</si>
  <si>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</si>
  <si>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</si>
  <si>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</si>
  <si>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</si>
  <si>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</si>
  <si>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</si>
  <si>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</si>
  <si>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</si>
  <si>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</si>
  <si>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</si>
  <si>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</si>
  <si>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</si>
  <si>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</si>
  <si>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</si>
  <si>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</si>
  <si>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</si>
  <si>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</si>
  <si>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</si>
  <si>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</si>
  <si>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</si>
  <si>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</si>
  <si>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</si>
  <si>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</si>
  <si>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</si>
  <si>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</si>
  <si>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</si>
  <si>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</si>
  <si>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</si>
  <si>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</si>
  <si>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</si>
  <si>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</si>
  <si>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</si>
  <si>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</si>
  <si>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</si>
  <si>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</si>
  <si>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</si>
  <si>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</si>
  <si>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</si>
  <si>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</si>
  <si>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</si>
  <si>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</si>
  <si>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</si>
  <si>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</si>
  <si>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</si>
  <si>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</si>
  <si>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</si>
  <si>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</si>
  <si>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</si>
  <si>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</si>
  <si>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</si>
  <si>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</si>
  <si>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</si>
  <si>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</si>
  <si>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</si>
  <si>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</si>
  <si>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</si>
  <si>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</si>
  <si>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</si>
  <si>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</si>
  <si>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</si>
  <si>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</si>
  <si>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</si>
  <si>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</si>
  <si>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</si>
  <si>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</si>
  <si>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</si>
  <si>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</si>
  <si>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</si>
  <si>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</si>
  <si>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</si>
  <si>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</si>
  <si>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</si>
  <si>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</si>
  <si>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</si>
  <si>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</si>
  <si>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</si>
  <si>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</si>
  <si>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</si>
  <si>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</si>
  <si>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</si>
  <si>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</si>
  <si>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</si>
  <si>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</si>
  <si>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</si>
  <si>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</si>
  <si>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</si>
  <si>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</si>
  <si>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</si>
  <si>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</si>
  <si>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</si>
  <si>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</si>
  <si>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</si>
  <si>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</si>
  <si>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</si>
  <si>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</si>
  <si>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</si>
  <si>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</si>
  <si>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</si>
  <si>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</si>
  <si>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</si>
  <si>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</si>
  <si>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</si>
  <si>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</si>
  <si>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</si>
  <si>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</si>
  <si>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</si>
  <si>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</si>
  <si>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</si>
  <si>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</si>
  <si>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</si>
  <si>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</si>
  <si>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</si>
  <si>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</si>
  <si>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</si>
  <si>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</si>
  <si>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</si>
  <si>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</si>
  <si>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</si>
  <si>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</si>
  <si>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</si>
  <si>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</si>
  <si>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</si>
  <si>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</si>
  <si>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</si>
  <si>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</si>
  <si>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</si>
  <si>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</si>
  <si>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</si>
  <si>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</si>
  <si>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</si>
  <si>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</si>
  <si>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</si>
  <si>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</si>
  <si>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</si>
  <si>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</si>
  <si>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</si>
  <si>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</si>
  <si>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</si>
  <si>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</si>
  <si>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</si>
  <si>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</si>
  <si>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</si>
  <si>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</si>
  <si>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</si>
  <si>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</si>
  <si>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</si>
  <si>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</si>
  <si>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</si>
  <si>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</si>
  <si>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</si>
  <si>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</si>
  <si>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</si>
  <si>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</si>
  <si>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</si>
  <si>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</si>
  <si>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</si>
  <si>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</si>
  <si>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</si>
  <si>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</si>
  <si>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</si>
  <si>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</si>
  <si>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</si>
  <si>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</si>
  <si>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</si>
  <si>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</si>
  <si>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</si>
  <si>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</si>
  <si>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</si>
  <si>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</si>
  <si>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</si>
  <si>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</si>
  <si>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</si>
  <si>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</si>
  <si>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</si>
  <si>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</si>
  <si>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</si>
  <si>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</si>
  <si>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</si>
  <si>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</si>
  <si>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</si>
  <si>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</si>
  <si>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</si>
  <si>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</si>
  <si>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</si>
  <si>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</si>
  <si>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</si>
  <si>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</si>
  <si>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</si>
  <si>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</si>
  <si>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</si>
  <si>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</si>
  <si>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</si>
  <si>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</si>
  <si>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</si>
  <si>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</si>
  <si>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</si>
  <si>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</si>
  <si>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</si>
  <si>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</si>
  <si>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</si>
  <si>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</si>
  <si>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</si>
  <si>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</si>
  <si>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</si>
  <si>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</si>
  <si>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</si>
  <si>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</si>
  <si>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</si>
  <si>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</si>
  <si>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</si>
  <si>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</si>
  <si>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</si>
  <si>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</si>
  <si>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</si>
  <si>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</si>
  <si>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</si>
  <si>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</si>
  <si>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</si>
  <si>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</si>
  <si>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</si>
  <si>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</si>
  <si>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</si>
  <si>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</si>
  <si>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</si>
  <si>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</si>
  <si>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</si>
  <si>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</si>
  <si>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</si>
  <si>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</si>
  <si>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</si>
  <si>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</si>
  <si>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</si>
  <si>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</si>
  <si>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</si>
  <si>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</si>
  <si>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</si>
  <si>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</si>
  <si>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</si>
  <si>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</si>
  <si>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</si>
  <si>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</si>
  <si>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</si>
  <si>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</si>
  <si>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</si>
  <si>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</si>
  <si>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</si>
  <si>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</si>
  <si>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</si>
  <si>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</si>
  <si>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</si>
  <si>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</si>
  <si>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</si>
  <si>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</si>
  <si>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</si>
  <si>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</si>
  <si>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</si>
  <si>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</si>
  <si>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</si>
  <si>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</si>
  <si>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</si>
  <si>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</si>
  <si>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</si>
  <si>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</si>
  <si>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</si>
  <si>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</si>
  <si>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</si>
  <si>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</si>
  <si>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</si>
  <si>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</si>
  <si>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</si>
  <si>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</si>
  <si>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</si>
  <si>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</si>
  <si>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</si>
  <si>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</si>
  <si>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</si>
  <si>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</si>
  <si>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</si>
  <si>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</si>
  <si>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</si>
  <si>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</si>
  <si>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</si>
  <si>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</si>
  <si>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</si>
  <si>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</si>
  <si>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</si>
  <si>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</si>
  <si>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</si>
  <si>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</si>
  <si>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</si>
  <si>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</si>
  <si>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</si>
  <si>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</si>
  <si>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</si>
  <si>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</si>
  <si>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</si>
  <si>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</si>
  <si>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</si>
  <si>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</si>
  <si>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</si>
  <si>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</si>
  <si>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</si>
  <si>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</si>
  <si>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</si>
  <si>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</si>
  <si>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</si>
  <si>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</si>
  <si>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</si>
  <si>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</si>
  <si>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</si>
  <si>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</si>
  <si>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</si>
  <si>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</si>
  <si>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</si>
  <si>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</si>
  <si>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</si>
  <si>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</si>
  <si>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</si>
  <si>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</si>
  <si>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</si>
  <si>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</si>
  <si>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</si>
  <si>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</si>
  <si>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</si>
  <si>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</si>
  <si>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</si>
  <si>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</si>
  <si>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</si>
  <si>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</si>
  <si>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</si>
  <si>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</si>
  <si>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</si>
  <si>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</si>
  <si>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</si>
  <si>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</si>
  <si>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</si>
  <si>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</si>
  <si>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</si>
  <si>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</si>
  <si>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</si>
  <si>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</si>
  <si>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</si>
  <si>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</si>
  <si>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</si>
  <si>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</si>
  <si>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</si>
  <si>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</si>
  <si>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</si>
  <si>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</si>
  <si>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</si>
  <si>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</si>
  <si>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</si>
  <si>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</si>
  <si>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</si>
  <si>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</si>
  <si>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</si>
  <si>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</si>
  <si>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</si>
  <si>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</si>
  <si>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</si>
  <si>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</si>
  <si>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</si>
  <si>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</si>
  <si>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</si>
  <si>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</si>
  <si>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</si>
  <si>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</si>
  <si>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</si>
  <si>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</si>
  <si>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</si>
  <si>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</si>
  <si>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</si>
  <si>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</si>
  <si>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</si>
  <si>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</si>
  <si>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</si>
  <si>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</si>
  <si>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</si>
  <si>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</si>
  <si>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</si>
  <si>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</si>
  <si>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</si>
  <si>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</si>
  <si>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</si>
  <si>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</si>
  <si>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</si>
  <si>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</si>
  <si>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</si>
  <si>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</si>
  <si>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</si>
  <si>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</si>
  <si>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</si>
  <si>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</si>
  <si>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</si>
  <si>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</si>
  <si>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</si>
  <si>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</si>
  <si>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</si>
  <si>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</si>
  <si>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</si>
  <si>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</si>
  <si>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</si>
  <si>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</si>
  <si>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</si>
  <si>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</si>
  <si>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</si>
  <si>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</si>
  <si>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</si>
  <si>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</si>
  <si>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</si>
  <si>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</si>
  <si>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</si>
  <si>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</si>
  <si>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</si>
  <si>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</si>
  <si>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</si>
  <si>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</si>
  <si>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</si>
  <si>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</si>
  <si>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</si>
  <si>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</si>
  <si>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</si>
  <si>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</si>
  <si>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</si>
  <si>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</si>
  <si>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</si>
  <si>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</si>
  <si>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</si>
  <si>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</si>
  <si>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</si>
  <si>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</si>
  <si>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</si>
  <si>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</si>
  <si>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</si>
  <si>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</si>
  <si>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</si>
  <si>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</si>
  <si>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</si>
  <si>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</si>
  <si>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</si>
  <si>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</si>
  <si>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</si>
  <si>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</si>
  <si>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</si>
  <si>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</si>
  <si>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</si>
  <si>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</si>
  <si>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</si>
  <si>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</si>
  <si>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</si>
  <si>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</si>
  <si>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</si>
  <si>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</si>
  <si>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</si>
  <si>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</si>
  <si>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</si>
  <si>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</si>
  <si>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</si>
  <si>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</si>
  <si>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</si>
  <si>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</si>
  <si>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</si>
  <si>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</si>
  <si>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</si>
  <si>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</si>
  <si>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</si>
  <si>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</si>
  <si>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</si>
  <si>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</si>
  <si>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</si>
  <si>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</si>
  <si>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</si>
  <si>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</si>
  <si>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</si>
  <si>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</si>
  <si>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</si>
  <si>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</si>
  <si>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</si>
  <si>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</si>
  <si>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</si>
  <si>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</si>
  <si>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</si>
  <si>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</si>
  <si>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</si>
  <si>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</si>
  <si>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</si>
  <si>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</si>
  <si>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</si>
  <si>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</si>
  <si>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</si>
  <si>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</si>
  <si>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</si>
  <si>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</si>
  <si>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</si>
  <si>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</si>
  <si>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</si>
  <si>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</si>
  <si>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</si>
  <si>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</si>
  <si>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</si>
  <si>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</si>
  <si>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</si>
  <si>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</si>
  <si>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</si>
  <si>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</si>
  <si>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</si>
  <si>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</si>
  <si>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</si>
  <si>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</si>
  <si>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</si>
  <si>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</si>
  <si>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</si>
  <si>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</si>
  <si>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</si>
  <si>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</si>
  <si>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</si>
  <si>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</si>
  <si>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</si>
  <si>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</si>
  <si>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</si>
  <si>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</si>
  <si>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</si>
  <si>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</si>
  <si>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</si>
  <si>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</si>
  <si>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</si>
  <si>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</si>
  <si>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</si>
  <si>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</si>
  <si>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</si>
  <si>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</si>
  <si>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</si>
  <si>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</si>
  <si>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</si>
  <si>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</si>
  <si>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</si>
  <si>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</si>
  <si>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</si>
  <si>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</si>
  <si>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</si>
  <si>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</si>
  <si>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</si>
  <si>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</si>
  <si>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</si>
  <si>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</si>
  <si>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</si>
  <si>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</si>
  <si>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</si>
  <si>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</si>
  <si>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</si>
  <si>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</si>
  <si>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</si>
  <si>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</si>
  <si>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</si>
  <si>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</si>
  <si>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</si>
  <si>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</si>
  <si>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</si>
  <si>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</si>
  <si>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</si>
  <si>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</si>
  <si>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</si>
  <si>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</si>
  <si>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</si>
  <si>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</si>
  <si>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</si>
  <si>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</si>
  <si>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</si>
  <si>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</si>
  <si>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</si>
  <si>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</si>
  <si>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</si>
  <si>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</si>
  <si>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</si>
  <si>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</si>
  <si>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</si>
  <si>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</si>
  <si>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</si>
  <si>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</si>
  <si>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</si>
  <si>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</si>
  <si>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</si>
  <si>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</si>
  <si>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</si>
  <si>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</si>
  <si>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</si>
  <si>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</si>
  <si>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</si>
  <si>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</si>
  <si>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</si>
  <si>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</si>
  <si>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</si>
  <si>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</si>
  <si>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</si>
  <si>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</si>
  <si>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</si>
  <si>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</si>
  <si>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</si>
  <si>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</si>
  <si>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</si>
  <si>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</si>
  <si>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</si>
  <si>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</si>
  <si>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</si>
  <si>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</si>
  <si>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</si>
  <si>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</si>
  <si>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</si>
  <si>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</si>
  <si>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</si>
  <si>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</si>
  <si>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</si>
  <si>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</si>
  <si>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</si>
  <si>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</si>
  <si>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</si>
  <si>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</si>
  <si>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</si>
  <si>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</si>
  <si>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</si>
  <si>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</si>
  <si>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</si>
  <si>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</si>
  <si>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</si>
  <si>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</si>
  <si>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</si>
  <si>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</si>
  <si>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</si>
  <si>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</si>
  <si>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</si>
  <si>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</si>
  <si>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</si>
  <si>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</si>
  <si>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</si>
  <si>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</si>
  <si>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</si>
  <si>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</si>
  <si>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</si>
  <si>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</si>
  <si>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</si>
  <si>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</si>
  <si>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</si>
  <si>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</si>
  <si>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</si>
  <si>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</si>
  <si>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</si>
  <si>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</si>
  <si>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</si>
  <si>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</si>
  <si>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</si>
  <si>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</si>
  <si>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</si>
  <si>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</si>
  <si>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</si>
  <si>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</si>
  <si>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</si>
  <si>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</si>
  <si>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</si>
  <si>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</si>
  <si>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</si>
  <si>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</si>
  <si>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</si>
  <si>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</si>
  <si>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</si>
  <si>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</si>
  <si>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</si>
  <si>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</si>
  <si>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</si>
  <si>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</si>
  <si>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</si>
  <si>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</si>
  <si>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</si>
  <si>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</si>
  <si>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</si>
  <si>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</si>
  <si>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</si>
  <si>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</si>
  <si>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</si>
  <si>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</si>
  <si>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</si>
  <si>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</si>
  <si>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</si>
  <si>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</si>
  <si>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</si>
  <si>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</si>
  <si>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</si>
  <si>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</si>
  <si>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</si>
  <si>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</si>
  <si>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</si>
  <si>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</si>
  <si>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</si>
  <si>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</si>
  <si>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</si>
  <si>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</si>
  <si>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</si>
  <si>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</si>
  <si>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</si>
  <si>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</si>
  <si>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</si>
  <si>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</si>
  <si>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</si>
  <si>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</si>
  <si>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</si>
  <si>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</si>
  <si>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</si>
  <si>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</si>
  <si>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</si>
  <si>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</si>
  <si>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</si>
  <si>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</si>
  <si>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</si>
  <si>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</si>
  <si>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</si>
  <si>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</si>
  <si>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</si>
  <si>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</si>
  <si>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</si>
  <si>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</si>
  <si>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</si>
  <si>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</si>
  <si>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</si>
  <si>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</si>
  <si>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</si>
  <si>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</si>
  <si>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</si>
  <si>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</si>
  <si>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</si>
  <si>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</si>
  <si>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</si>
  <si>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</si>
  <si>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</si>
  <si>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</si>
  <si>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</si>
  <si>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</si>
  <si>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</si>
  <si>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</si>
  <si>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</si>
  <si>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</si>
  <si>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</si>
  <si>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</si>
  <si>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</si>
  <si>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</si>
  <si>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</si>
  <si>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</si>
  <si>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</si>
  <si>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</si>
  <si>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</si>
  <si>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</si>
  <si>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</si>
  <si>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</si>
  <si>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</si>
  <si>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</si>
  <si>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</si>
  <si>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</si>
  <si>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</si>
  <si>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</si>
  <si>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</si>
  <si>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</si>
  <si>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</si>
  <si>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</si>
  <si>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</si>
  <si>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</si>
  <si>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</si>
  <si>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</si>
  <si>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</si>
  <si>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</si>
  <si>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</si>
  <si>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</si>
  <si>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</si>
  <si>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</si>
  <si>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</si>
  <si>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</si>
  <si>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</si>
  <si>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</si>
  <si>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</si>
  <si>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</si>
  <si>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</si>
  <si>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</si>
  <si>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</si>
  <si>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</si>
  <si>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</si>
  <si>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</si>
  <si>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</si>
  <si>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</si>
  <si>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</si>
  <si>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</si>
  <si>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</si>
  <si>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</si>
  <si>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</si>
  <si>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</si>
  <si>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</si>
  <si>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</si>
  <si>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</si>
  <si>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</si>
  <si>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</si>
  <si>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</si>
  <si>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</si>
  <si>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</si>
  <si>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</si>
  <si>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</si>
  <si>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</si>
  <si>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</si>
  <si>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</si>
  <si>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</si>
  <si>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</si>
  <si>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</si>
  <si>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</si>
  <si>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</si>
  <si>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</si>
  <si>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</si>
  <si>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</si>
  <si>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</si>
  <si>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</si>
  <si>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</si>
  <si>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</si>
  <si>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</si>
  <si>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</si>
  <si>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</si>
  <si>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</si>
  <si>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</si>
  <si>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</si>
  <si>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</si>
  <si>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</si>
  <si>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</si>
  <si>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</si>
  <si>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</si>
  <si>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</si>
  <si>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</si>
  <si>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</si>
  <si>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</si>
  <si>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</si>
  <si>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</si>
  <si>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</si>
  <si>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</si>
  <si>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</si>
  <si>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</si>
  <si>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</si>
  <si>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</si>
  <si>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</si>
  <si>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</si>
  <si>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</si>
  <si>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</si>
  <si>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</si>
  <si>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</si>
  <si>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</si>
  <si>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</si>
  <si>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</si>
  <si>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</si>
  <si>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</si>
  <si>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</si>
  <si>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</si>
  <si>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</si>
  <si>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</si>
  <si>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</si>
  <si>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</si>
  <si>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</si>
  <si>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</si>
  <si>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</si>
  <si>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</si>
  <si>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</si>
  <si>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</si>
  <si>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</si>
  <si>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</si>
  <si>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</si>
  <si>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</si>
  <si>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</si>
  <si>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</si>
  <si>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</si>
  <si>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</si>
  <si>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</si>
  <si>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</si>
  <si>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</si>
  <si>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</si>
  <si>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</si>
  <si>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</si>
  <si>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</si>
  <si>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</si>
  <si>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</si>
  <si>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</si>
  <si>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</si>
  <si>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</si>
  <si>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</si>
  <si>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</si>
  <si>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</si>
  <si>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</si>
  <si>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</si>
  <si>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</si>
  <si>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</si>
  <si>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</si>
  <si>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</si>
  <si>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</si>
  <si>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</si>
  <si>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</si>
  <si>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</si>
  <si>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</si>
  <si>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</si>
  <si>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</si>
  <si>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</si>
  <si>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</si>
  <si>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</si>
  <si>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</si>
  <si>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</si>
  <si>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</si>
  <si>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</si>
  <si>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</si>
  <si>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</si>
  <si>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</si>
  <si>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</si>
  <si>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</si>
  <si>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</si>
  <si>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</si>
  <si>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</si>
  <si>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</si>
  <si>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</si>
  <si>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</si>
  <si>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</si>
  <si>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</si>
  <si>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</si>
  <si>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</si>
  <si>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</si>
  <si>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</si>
  <si>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</si>
  <si>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</si>
  <si>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</si>
  <si>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</si>
  <si>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</si>
  <si>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</si>
  <si>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</si>
  <si>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</si>
  <si>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</si>
  <si>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</si>
  <si>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</si>
  <si>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</si>
  <si>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</si>
  <si>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</si>
  <si>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</si>
  <si>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</si>
  <si>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</si>
  <si>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</si>
  <si>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</si>
  <si>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</si>
  <si>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</si>
  <si>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</si>
  <si>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</si>
  <si>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</si>
  <si>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</si>
  <si>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</si>
  <si>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</si>
  <si>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</si>
  <si>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</si>
  <si>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</si>
  <si>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</si>
  <si>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</si>
  <si>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</si>
  <si>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</si>
  <si>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</si>
  <si>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</si>
  <si>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</si>
  <si>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</si>
  <si>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</si>
  <si>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</si>
  <si>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</si>
  <si>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</si>
  <si>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</si>
  <si>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</si>
  <si>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</si>
  <si>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</si>
  <si>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</si>
  <si>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</si>
  <si>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</si>
  <si>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</si>
  <si>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</si>
  <si>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</si>
  <si>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</si>
  <si>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</si>
  <si>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</si>
  <si>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</si>
  <si>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</si>
  <si>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</si>
  <si>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</si>
  <si>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</si>
  <si>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</si>
  <si>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</si>
  <si>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</si>
  <si>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</si>
  <si>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</si>
  <si>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</si>
  <si>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</si>
  <si>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</si>
  <si>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</si>
  <si>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</si>
  <si>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</si>
  <si>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</si>
  <si>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</si>
  <si>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</si>
  <si>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</si>
  <si>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</si>
  <si>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</si>
  <si>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</si>
  <si>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</si>
  <si>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</si>
  <si>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</si>
  <si>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</si>
  <si>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</si>
  <si>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</si>
  <si>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</si>
  <si>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</si>
  <si>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</si>
  <si>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</si>
  <si>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</si>
  <si>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</si>
  <si>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</si>
  <si>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</si>
  <si>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</si>
  <si>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</si>
  <si>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</si>
  <si>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</si>
  <si>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</si>
  <si>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</si>
  <si>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</si>
  <si>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</si>
  <si>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</si>
  <si>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</si>
  <si>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</si>
  <si>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</si>
  <si>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</si>
  <si>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</si>
  <si>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</si>
  <si>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</si>
  <si>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</si>
  <si>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</si>
  <si>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</si>
  <si>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</si>
  <si>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</si>
  <si>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</si>
  <si>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</si>
  <si>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</si>
  <si>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</si>
  <si>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</si>
  <si>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</si>
  <si>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</si>
  <si>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</si>
  <si>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</si>
  <si>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</si>
  <si>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</si>
  <si>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</si>
  <si>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</si>
  <si>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</si>
  <si>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</si>
  <si>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</si>
  <si>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</si>
  <si>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</si>
  <si>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</si>
  <si>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</si>
  <si>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</si>
  <si>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</si>
  <si>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</si>
  <si>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</si>
  <si>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</si>
  <si>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</si>
  <si>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</si>
  <si>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</si>
  <si>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</si>
  <si>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</si>
  <si>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</si>
  <si>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</si>
  <si>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</si>
  <si>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</si>
  <si>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</si>
  <si>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</si>
  <si>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</si>
  <si>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</si>
  <si>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</si>
  <si>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</si>
  <si>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</si>
  <si>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</si>
  <si>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</si>
  <si>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</si>
  <si>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</si>
  <si>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</si>
  <si>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</si>
  <si>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</si>
  <si>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</si>
  <si>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</si>
  <si>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</si>
  <si>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</si>
  <si>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</si>
  <si>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</si>
  <si>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</si>
  <si>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</si>
  <si>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</si>
  <si>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</si>
  <si>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</si>
  <si>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</si>
  <si>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</si>
  <si>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</si>
  <si>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</si>
  <si>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</si>
  <si>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</si>
  <si>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</si>
  <si>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</si>
  <si>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</si>
  <si>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</si>
  <si>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</si>
  <si>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</si>
  <si>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</si>
  <si>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</si>
  <si>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</si>
  <si>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</si>
  <si>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</si>
  <si>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</si>
  <si>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</si>
  <si>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</si>
  <si>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</si>
  <si>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</si>
  <si>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</si>
  <si>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</si>
  <si>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</si>
  <si>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</si>
  <si>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</si>
  <si>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</si>
  <si>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</si>
  <si>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</si>
  <si>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</si>
  <si>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</si>
  <si>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</si>
  <si>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</si>
  <si>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</si>
  <si>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</si>
  <si>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</si>
  <si>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</si>
  <si>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</si>
  <si>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</si>
  <si>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</si>
  <si>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</si>
  <si>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</si>
  <si>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</si>
  <si>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</si>
  <si>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</si>
  <si>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</si>
  <si>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</si>
  <si>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</si>
  <si>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</si>
  <si>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</si>
  <si>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</si>
  <si>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</si>
  <si>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</si>
  <si>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</si>
  <si>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</si>
  <si>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</si>
  <si>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</si>
  <si>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</si>
  <si>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</si>
  <si>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</si>
  <si>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</si>
  <si>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</si>
  <si>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</si>
  <si>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</si>
  <si>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</si>
  <si>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</si>
  <si>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</si>
  <si>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</si>
  <si>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</si>
  <si>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</si>
  <si>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</si>
  <si>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</si>
  <si>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</si>
  <si>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</si>
  <si>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</si>
  <si>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</si>
  <si>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</si>
  <si>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</si>
  <si>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</si>
  <si>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</si>
  <si>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</si>
  <si>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</si>
  <si>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</si>
  <si>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</si>
  <si>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</si>
  <si>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</si>
  <si>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</si>
  <si>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</si>
  <si>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</si>
  <si>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</si>
  <si>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</si>
  <si>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</si>
  <si>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</si>
  <si>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</si>
  <si>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</si>
  <si>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</si>
  <si>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</si>
  <si>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</si>
  <si>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</si>
  <si>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</si>
  <si>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</si>
  <si>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</si>
  <si>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</si>
  <si>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</si>
  <si>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</si>
  <si>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</si>
  <si>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</si>
  <si>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</si>
  <si>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</si>
  <si>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</si>
  <si>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</si>
  <si>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</si>
  <si>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</si>
  <si>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</si>
  <si>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</si>
  <si>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</si>
  <si>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</si>
  <si>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</si>
  <si>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</si>
  <si>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</si>
  <si>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</si>
  <si>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</si>
  <si>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</si>
  <si>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</si>
  <si>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</si>
  <si>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</si>
  <si>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</si>
  <si>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</si>
  <si>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</si>
  <si>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</si>
  <si>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</si>
  <si>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</si>
  <si>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</si>
  <si>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</si>
  <si>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</si>
  <si>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</si>
  <si>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</si>
  <si>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</si>
  <si>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</si>
  <si>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</si>
  <si>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</si>
  <si>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</si>
  <si>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</si>
  <si>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</si>
  <si>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</si>
  <si>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</si>
  <si>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</si>
  <si>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</si>
  <si>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</si>
  <si>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</si>
  <si>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</si>
  <si>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</si>
  <si>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</si>
  <si>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</si>
  <si>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</si>
  <si>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</si>
  <si>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</si>
  <si>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</si>
  <si>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</si>
  <si>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</si>
  <si>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</si>
  <si>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</si>
  <si>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</si>
  <si>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</si>
  <si>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</si>
  <si>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</si>
  <si>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</si>
  <si>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</si>
  <si>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</si>
  <si>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</si>
  <si>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</si>
  <si>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</si>
  <si>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</si>
  <si>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</si>
  <si>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</si>
  <si>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</si>
  <si>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</si>
  <si>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</si>
  <si>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</si>
  <si>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</si>
  <si>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</si>
  <si>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</si>
  <si>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</si>
  <si>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</si>
  <si>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</si>
  <si>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</si>
  <si>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</si>
  <si>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</si>
  <si>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</si>
  <si>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</si>
  <si>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</si>
  <si>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</si>
  <si>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</si>
  <si>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</si>
  <si>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</si>
  <si>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</si>
  <si>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</si>
  <si>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</si>
  <si>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</si>
  <si>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</si>
  <si>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</si>
  <si>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</si>
  <si>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</si>
  <si>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</si>
  <si>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</si>
  <si>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</si>
  <si>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</si>
  <si>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</si>
  <si>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</si>
  <si>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</si>
  <si>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</si>
  <si>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</si>
  <si>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</si>
  <si>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</si>
  <si>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</si>
  <si>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</si>
  <si>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</si>
  <si>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</si>
  <si>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</si>
  <si>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</si>
  <si>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</si>
  <si>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</si>
  <si>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</si>
  <si>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</si>
  <si>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</si>
  <si>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</si>
  <si>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</si>
  <si>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</si>
  <si>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</si>
  <si>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</si>
  <si>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</si>
  <si>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</si>
  <si>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</si>
  <si>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</si>
  <si>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</si>
  <si>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</si>
  <si>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</si>
  <si>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</si>
  <si>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</si>
  <si>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</si>
  <si>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</si>
  <si>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</si>
  <si>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</si>
  <si>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</si>
  <si>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</si>
  <si>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</si>
  <si>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</si>
  <si>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</si>
  <si>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</si>
  <si>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</si>
  <si>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</si>
  <si>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</si>
  <si>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</si>
  <si>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</si>
  <si>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</si>
  <si>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</si>
  <si>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</si>
  <si>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</si>
  <si>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</si>
  <si>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</si>
  <si>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</si>
  <si>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</si>
  <si>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</si>
  <si>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</si>
  <si>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</si>
  <si>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</si>
  <si>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</si>
  <si>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</si>
  <si>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</si>
  <si>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</si>
  <si>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</si>
  <si>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</si>
  <si>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</si>
  <si>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</si>
  <si>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</si>
  <si>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</si>
  <si>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</si>
  <si>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</si>
  <si>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</si>
  <si>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</si>
  <si>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</si>
  <si>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</si>
  <si>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</si>
  <si>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</si>
  <si>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</si>
  <si>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</si>
  <si>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</si>
  <si>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</si>
  <si>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</si>
  <si>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</si>
  <si>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</si>
  <si>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</si>
  <si>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</si>
  <si>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</si>
  <si>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</si>
  <si>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</si>
  <si>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</si>
  <si>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</si>
  <si>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</si>
  <si>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</si>
  <si>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</si>
  <si>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</si>
  <si>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</si>
  <si>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</si>
  <si>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</si>
  <si>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</si>
  <si>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</si>
  <si>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</si>
  <si>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</si>
  <si>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</si>
  <si>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</si>
  <si>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</si>
  <si>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</si>
  <si>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</si>
  <si>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</si>
  <si>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</si>
  <si>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</si>
  <si>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</si>
  <si>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</si>
  <si>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</si>
  <si>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</si>
  <si>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</si>
  <si>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</si>
  <si>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</si>
  <si>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</si>
  <si>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</si>
  <si>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</si>
  <si>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</si>
  <si>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</si>
  <si>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</si>
  <si>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</si>
  <si>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</si>
  <si>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</si>
  <si>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</si>
  <si>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</si>
  <si>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</si>
  <si>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</si>
  <si>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</si>
  <si>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</si>
  <si>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</si>
  <si>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</si>
  <si>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</si>
  <si>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</si>
  <si>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</si>
  <si>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</si>
  <si>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</si>
  <si>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</si>
  <si>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</si>
  <si>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</si>
  <si>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</si>
  <si>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</si>
  <si>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</si>
  <si>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</si>
  <si>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</si>
  <si>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</si>
  <si>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</si>
  <si>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</si>
  <si>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</si>
  <si>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</si>
  <si>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</si>
  <si>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</si>
  <si>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</si>
  <si>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</si>
  <si>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</si>
  <si>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</si>
  <si>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</si>
  <si>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</si>
  <si>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</si>
  <si>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</si>
  <si>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</si>
  <si>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</si>
  <si>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</si>
  <si>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</si>
  <si>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</si>
  <si>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</si>
  <si>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</si>
  <si>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</si>
  <si>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</si>
  <si>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</si>
  <si>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</si>
  <si>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</si>
  <si>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</si>
  <si>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</si>
  <si>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</si>
  <si>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</si>
  <si>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</si>
  <si>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</si>
  <si>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</si>
  <si>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</si>
  <si>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</si>
  <si>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</si>
  <si>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</si>
  <si>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</si>
  <si>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</si>
  <si>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</si>
  <si>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</si>
  <si>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</si>
  <si>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</si>
  <si>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</si>
  <si>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</si>
  <si>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</si>
  <si>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</si>
  <si>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</si>
  <si>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</si>
  <si>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</si>
  <si>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</si>
  <si>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</si>
  <si>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</si>
  <si>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</si>
  <si>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</si>
  <si>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</si>
  <si>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</si>
  <si>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</si>
  <si>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</si>
  <si>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</si>
  <si>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</si>
  <si>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</si>
  <si>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</si>
  <si>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</si>
  <si>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</si>
  <si>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</si>
  <si>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</si>
  <si>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</si>
  <si>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</si>
  <si>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</si>
  <si>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</si>
  <si>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</si>
  <si>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</si>
  <si>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</si>
  <si>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</si>
  <si>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</si>
  <si>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</si>
  <si>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</si>
  <si>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</si>
  <si>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</si>
  <si>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</si>
  <si>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</si>
  <si>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</si>
  <si>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</si>
  <si>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</si>
  <si>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</si>
  <si>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</si>
  <si>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</si>
  <si>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</si>
  <si>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</si>
  <si>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</si>
  <si>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</si>
  <si>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</si>
  <si>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</si>
  <si>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</si>
  <si>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</si>
  <si>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</si>
  <si>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</si>
  <si>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</si>
  <si>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</si>
  <si>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</si>
  <si>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</si>
  <si>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</si>
  <si>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</si>
  <si>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</si>
  <si>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</si>
  <si>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</si>
  <si>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</si>
  <si>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</si>
  <si>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</si>
  <si>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</si>
  <si>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</si>
  <si>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</si>
  <si>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</si>
  <si>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</si>
  <si>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</si>
  <si>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</si>
  <si>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</si>
  <si>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</si>
  <si>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</si>
  <si>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</si>
  <si>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</si>
  <si>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</si>
  <si>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</si>
  <si>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</si>
  <si>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</si>
  <si>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</si>
  <si>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</si>
  <si>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</si>
  <si>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</si>
  <si>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</si>
  <si>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</si>
  <si>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</si>
  <si>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</si>
  <si>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</si>
  <si>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</si>
  <si>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</si>
  <si>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</si>
  <si>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</si>
  <si>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</si>
  <si>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</si>
  <si>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</si>
  <si>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</si>
  <si>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</si>
  <si>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</si>
  <si>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</si>
  <si>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</si>
  <si>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</si>
  <si>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</si>
  <si>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</si>
  <si>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</si>
  <si>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</si>
  <si>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</si>
  <si>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</si>
  <si>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</si>
  <si>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</si>
  <si>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</si>
  <si>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</si>
  <si>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</si>
  <si>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</si>
  <si>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</si>
  <si>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</si>
  <si>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</si>
  <si>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</si>
  <si>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</si>
  <si>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</si>
  <si>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</si>
  <si>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</si>
  <si>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</si>
  <si>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</si>
  <si>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</si>
  <si>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</si>
  <si>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</si>
  <si>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</si>
  <si>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</si>
  <si>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</si>
  <si>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</si>
  <si>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</si>
  <si>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</si>
  <si>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</si>
  <si>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</si>
  <si>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</si>
  <si>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</si>
  <si>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</si>
  <si>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</si>
  <si>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</si>
  <si>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</si>
  <si>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</si>
  <si>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</si>
  <si>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</si>
  <si>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</si>
  <si>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</si>
  <si>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</si>
  <si>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</si>
  <si>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</si>
  <si>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</si>
  <si>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</si>
  <si>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</si>
  <si>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</si>
  <si>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</si>
  <si>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</si>
  <si>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</si>
  <si>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</si>
  <si>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</si>
  <si>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</si>
  <si>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</si>
  <si>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</si>
  <si>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</si>
  <si>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</si>
  <si>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</si>
  <si>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</si>
  <si>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</si>
  <si>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</si>
  <si>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</si>
  <si>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</si>
  <si>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</si>
  <si>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</si>
  <si>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</si>
  <si>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</si>
  <si>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</si>
  <si>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</si>
  <si>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</si>
  <si>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</si>
  <si>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</si>
  <si>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</si>
  <si>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</si>
  <si>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</si>
  <si>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</si>
  <si>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</si>
  <si>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</si>
  <si>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</si>
  <si>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</si>
  <si>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</si>
  <si>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</si>
  <si>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</si>
  <si>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</si>
  <si>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</si>
  <si>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</si>
  <si>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</si>
  <si>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</si>
  <si>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</si>
  <si>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</si>
  <si>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</si>
  <si>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</si>
  <si>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</si>
  <si>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</si>
  <si>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</si>
  <si>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</si>
  <si>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</si>
  <si>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</si>
  <si>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</si>
  <si>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</si>
  <si>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</si>
  <si>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</si>
  <si>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</si>
  <si>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</si>
  <si>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</si>
  <si>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</si>
  <si>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</si>
  <si>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</si>
  <si>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</si>
  <si>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</si>
  <si>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</si>
  <si>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</si>
  <si>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</si>
  <si>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</si>
  <si>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</si>
  <si>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</si>
  <si>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</si>
  <si>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</si>
  <si>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</si>
  <si>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</si>
  <si>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</si>
  <si>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</si>
  <si>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</si>
  <si>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</si>
  <si>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</si>
  <si>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</si>
  <si>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</si>
  <si>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</si>
  <si>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</si>
  <si>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</si>
  <si>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</si>
  <si>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</si>
  <si>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</si>
  <si>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</si>
  <si>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</si>
  <si>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</si>
  <si>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</si>
  <si>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</si>
  <si>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</si>
  <si>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</si>
  <si>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</si>
  <si>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</si>
  <si>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</si>
  <si>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</si>
  <si>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</si>
  <si>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</si>
  <si>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</si>
  <si>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</si>
  <si>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</si>
  <si>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</si>
  <si>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</si>
  <si>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</si>
  <si>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</si>
  <si>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</si>
  <si>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</si>
  <si>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</si>
  <si>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</si>
  <si>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</si>
  <si>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</si>
  <si>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</si>
  <si>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</si>
  <si>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</si>
  <si>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</si>
  <si>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</si>
  <si>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</si>
  <si>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</si>
  <si>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</si>
  <si>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</si>
  <si>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</si>
  <si>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</si>
  <si>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</si>
  <si>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</si>
  <si>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</si>
  <si>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</si>
  <si>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</si>
  <si>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</si>
  <si>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</si>
  <si>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</si>
  <si>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</si>
  <si>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</si>
  <si>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</si>
  <si>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</si>
  <si>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</si>
  <si>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</si>
  <si>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</si>
  <si>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</si>
  <si>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</si>
  <si>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</si>
  <si>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</si>
  <si>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</si>
  <si>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</si>
  <si>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</si>
  <si>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</si>
  <si>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</si>
  <si>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</si>
  <si>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</si>
  <si>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</si>
  <si>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</si>
  <si>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</si>
  <si>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</si>
  <si>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</si>
  <si>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</si>
  <si>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</si>
  <si>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</si>
  <si>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</si>
  <si>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</si>
  <si>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</si>
  <si>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</si>
  <si>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</si>
  <si>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</si>
  <si>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</si>
  <si>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</si>
  <si>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</si>
  <si>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</si>
  <si>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</si>
  <si>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</si>
  <si>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</si>
  <si>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</si>
  <si>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</si>
  <si>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</si>
  <si>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</si>
  <si>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</si>
  <si>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</si>
  <si>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</si>
  <si>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</si>
  <si>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</si>
  <si>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</si>
  <si>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</si>
  <si>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</si>
  <si>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</si>
  <si>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</si>
  <si>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</si>
  <si>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</si>
  <si>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</si>
  <si>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</si>
  <si>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</si>
  <si>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</si>
  <si>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</si>
  <si>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</si>
  <si>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</si>
  <si>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</si>
  <si>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</si>
  <si>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</si>
  <si>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</si>
  <si>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</si>
  <si>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</si>
  <si>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</si>
  <si>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</si>
  <si>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</si>
  <si>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</si>
  <si>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</si>
  <si>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</si>
  <si>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</si>
  <si>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</si>
  <si>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</si>
  <si>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</si>
  <si>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</si>
  <si>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</si>
  <si>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</si>
  <si>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</si>
  <si>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</si>
  <si>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</si>
  <si>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</si>
  <si>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</si>
  <si>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</si>
  <si>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</si>
  <si>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</si>
  <si>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</si>
  <si>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</si>
  <si>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</si>
  <si>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</si>
  <si>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</si>
  <si>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</si>
  <si>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</si>
  <si>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</si>
  <si>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</si>
  <si>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</si>
  <si>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</si>
  <si>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</si>
  <si>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</si>
  <si>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</si>
  <si>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</si>
  <si>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</si>
  <si>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</si>
  <si>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</si>
  <si>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</si>
  <si>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</si>
  <si>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</si>
  <si>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</si>
  <si>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</si>
  <si>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</si>
  <si>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</si>
  <si>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</si>
  <si>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</si>
  <si>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</si>
  <si>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</si>
  <si>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</si>
  <si>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</si>
  <si>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</si>
  <si>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</si>
  <si>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</si>
  <si>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</si>
  <si>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</si>
  <si>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</si>
  <si>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</si>
  <si>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</si>
  <si>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</si>
  <si>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</si>
  <si>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</si>
  <si>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</si>
  <si>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</si>
  <si>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</si>
  <si>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</si>
  <si>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</si>
  <si>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</si>
  <si>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</si>
  <si>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</si>
  <si>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</si>
  <si>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</si>
  <si>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</si>
  <si>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</si>
  <si>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</si>
  <si>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</si>
  <si>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</si>
  <si>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</si>
  <si>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</si>
  <si>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</si>
  <si>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</si>
  <si>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</si>
  <si>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</si>
  <si>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</si>
  <si>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</si>
  <si>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</si>
  <si>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</si>
  <si>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</si>
  <si>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</si>
  <si>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</si>
  <si>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</si>
  <si>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</si>
  <si>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</si>
  <si>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</si>
  <si>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</si>
  <si>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</si>
  <si>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</si>
  <si>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</si>
  <si>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</si>
  <si>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</si>
  <si>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</si>
  <si>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</si>
  <si>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</si>
  <si>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</si>
  <si>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</si>
  <si>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</si>
  <si>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</si>
  <si>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</si>
  <si>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</si>
  <si>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</si>
  <si>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</si>
  <si>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</si>
  <si>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</si>
  <si>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</si>
  <si>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</si>
  <si>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</si>
  <si>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</si>
  <si>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</si>
  <si>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</si>
  <si>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</si>
  <si>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</si>
  <si>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</si>
  <si>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</si>
  <si>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</si>
  <si>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</si>
  <si>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</si>
  <si>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</si>
  <si>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</si>
  <si>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</si>
  <si>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</si>
  <si>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</si>
  <si>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</si>
  <si>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</si>
  <si>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</si>
  <si>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</si>
  <si>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</si>
  <si>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</si>
  <si>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</si>
  <si>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</si>
  <si>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</si>
  <si>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</si>
  <si>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</si>
  <si>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</si>
  <si>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</si>
  <si>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</si>
  <si>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</si>
  <si>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</si>
  <si>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</si>
  <si>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</si>
  <si>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</si>
  <si>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</si>
  <si>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</si>
  <si>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</si>
  <si>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</si>
  <si>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</si>
  <si>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</si>
  <si>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</si>
  <si>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</si>
  <si>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</si>
  <si>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</si>
  <si>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</si>
  <si>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</si>
  <si>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</si>
  <si>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</si>
  <si>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</si>
  <si>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</si>
  <si>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</si>
  <si>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</si>
  <si>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</si>
  <si>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</si>
  <si>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</si>
  <si>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</si>
  <si>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</si>
  <si>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</si>
  <si>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</si>
  <si>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</si>
  <si>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</si>
  <si>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</si>
  <si>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</si>
  <si>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</si>
  <si>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</si>
  <si>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</si>
  <si>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</si>
  <si>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</si>
  <si>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</si>
  <si>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</si>
  <si>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</si>
  <si>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</si>
  <si>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</si>
  <si>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</si>
  <si>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</si>
  <si>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</si>
  <si>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</si>
  <si>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</si>
  <si>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</si>
  <si>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</si>
  <si>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</si>
  <si>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</si>
  <si>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</si>
  <si>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</si>
  <si>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</si>
  <si>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</si>
  <si>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</si>
  <si>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</si>
  <si>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</si>
  <si>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</si>
  <si>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</si>
  <si>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</si>
  <si>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</si>
  <si>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</si>
  <si>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</si>
  <si>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</si>
  <si>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</si>
  <si>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</si>
  <si>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</si>
  <si>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</si>
  <si>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</si>
  <si>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</si>
  <si>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</si>
  <si>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</si>
  <si>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</si>
  <si>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</si>
  <si>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</si>
  <si>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</si>
  <si>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</si>
  <si>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</si>
  <si>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</si>
  <si>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</si>
  <si>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</si>
  <si>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</si>
  <si>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</si>
  <si>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</si>
  <si>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</si>
  <si>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</si>
  <si>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</si>
  <si>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</si>
  <si>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</si>
  <si>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</si>
  <si>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</si>
  <si>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</si>
  <si>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</si>
  <si>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</si>
  <si>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</si>
  <si>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</si>
  <si>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</si>
  <si>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</si>
  <si>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</si>
  <si>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</si>
  <si>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</si>
  <si>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</si>
  <si>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</si>
  <si>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</si>
  <si>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</si>
  <si>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</si>
  <si>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</si>
  <si>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</si>
  <si>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</si>
  <si>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</si>
  <si>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</si>
  <si>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</si>
  <si>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</si>
  <si>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</si>
  <si>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</si>
  <si>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</si>
  <si>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</si>
  <si>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</si>
  <si>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</si>
  <si>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</si>
  <si>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</si>
  <si>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</si>
  <si>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</si>
  <si>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</si>
  <si>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</si>
  <si>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</si>
  <si>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</si>
  <si>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</si>
  <si>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</si>
  <si>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</si>
  <si>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</si>
  <si>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</si>
  <si>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</si>
  <si>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</si>
  <si>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</si>
  <si>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</si>
  <si>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</si>
  <si>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</si>
  <si>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</si>
  <si>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</si>
  <si>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</si>
  <si>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</si>
  <si>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</si>
  <si>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</si>
  <si>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</si>
  <si>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</si>
  <si>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</si>
  <si>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</si>
  <si>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</si>
  <si>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</si>
  <si>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</si>
  <si>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</si>
  <si>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</si>
  <si>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</si>
  <si>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</si>
  <si>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</si>
  <si>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</si>
  <si>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</si>
  <si>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</si>
  <si>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</si>
  <si>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</si>
  <si>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</si>
  <si>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</si>
  <si>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</si>
  <si>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</si>
  <si>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</si>
  <si>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</si>
  <si>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</si>
  <si>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</si>
  <si>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</si>
  <si>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</si>
  <si>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</si>
  <si>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</si>
  <si>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</si>
  <si>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</si>
  <si>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</si>
  <si>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</si>
  <si>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</si>
  <si>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</si>
  <si>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</si>
  <si>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</si>
  <si>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</si>
  <si>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</si>
  <si>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</si>
  <si>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</si>
  <si>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</si>
  <si>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</si>
  <si>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</si>
  <si>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</si>
  <si>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</si>
  <si>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</si>
  <si>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</si>
  <si>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</si>
  <si>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</si>
  <si>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</si>
  <si>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</si>
  <si>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</si>
  <si>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</si>
  <si>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</si>
  <si>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</si>
  <si>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</si>
  <si>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</si>
  <si>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</si>
  <si>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</si>
  <si>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</si>
  <si>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</si>
  <si>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</si>
  <si>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</si>
  <si>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</si>
  <si>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</si>
  <si>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</si>
  <si>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</si>
  <si>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</si>
  <si>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</si>
  <si>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</si>
  <si>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</si>
  <si>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</si>
  <si>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</si>
  <si>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</si>
  <si>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</si>
  <si>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</si>
  <si>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</si>
  <si>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</si>
  <si>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</si>
  <si>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</si>
  <si>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</si>
  <si>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</si>
  <si>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</si>
  <si>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</si>
  <si>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</si>
  <si>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</si>
  <si>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</si>
  <si>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</si>
  <si>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</si>
  <si>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</si>
  <si>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</si>
  <si>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</si>
  <si>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</si>
  <si>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</si>
  <si>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</si>
  <si>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</si>
  <si>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</si>
  <si>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</si>
  <si>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</si>
  <si>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</si>
  <si>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</si>
  <si>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</si>
  <si>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</si>
  <si>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</si>
  <si>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</si>
  <si>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</si>
  <si>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</si>
  <si>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</si>
  <si>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</si>
  <si>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</si>
  <si>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</si>
  <si>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</si>
  <si>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</si>
  <si>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</si>
  <si>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</si>
  <si>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</si>
  <si>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</si>
  <si>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</si>
  <si>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</si>
  <si>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</si>
  <si>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</si>
  <si>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</si>
  <si>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</si>
  <si>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</si>
  <si>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</si>
  <si>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</si>
  <si>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</si>
  <si>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</si>
  <si>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</si>
  <si>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</si>
  <si>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</si>
  <si>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</si>
  <si>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</si>
  <si>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</si>
  <si>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</si>
  <si>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</si>
  <si>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</si>
  <si>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</si>
  <si>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</si>
  <si>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</si>
  <si>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</si>
  <si>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</si>
  <si>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</si>
  <si>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</si>
  <si>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</si>
  <si>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</si>
  <si>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</si>
  <si>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</si>
  <si>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</si>
  <si>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</si>
  <si>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</si>
  <si>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</si>
  <si>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</si>
  <si>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</si>
  <si>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</si>
  <si>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</si>
  <si>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</si>
  <si>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</si>
  <si>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</si>
  <si>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</si>
  <si>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</si>
  <si>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</si>
  <si>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</si>
  <si>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</si>
  <si>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</si>
  <si>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</si>
  <si>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</si>
  <si>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</si>
  <si>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</si>
  <si>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</si>
  <si>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</si>
  <si>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</si>
  <si>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</si>
  <si>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</si>
  <si>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</si>
  <si>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</si>
  <si>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</si>
  <si>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</si>
  <si>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</si>
  <si>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</si>
  <si>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</si>
  <si>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</si>
  <si>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</si>
  <si>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</si>
  <si>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</si>
  <si>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</si>
  <si>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</si>
  <si>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</si>
  <si>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</si>
  <si>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</si>
  <si>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</si>
  <si>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</si>
  <si>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</si>
  <si>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</si>
  <si>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</si>
  <si>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</si>
  <si>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</si>
  <si>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</si>
  <si>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</si>
  <si>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</si>
  <si>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</si>
  <si>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</si>
  <si>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</si>
  <si>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</si>
  <si>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</si>
  <si>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</si>
  <si>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</si>
  <si>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</si>
  <si>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</si>
  <si>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</si>
  <si>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</si>
  <si>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</si>
  <si>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</si>
  <si>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</si>
  <si>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</si>
  <si>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</si>
  <si>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</si>
  <si>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</si>
  <si>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</si>
  <si>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</si>
  <si>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</si>
  <si>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</si>
  <si>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</si>
  <si>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</si>
  <si>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</si>
  <si>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</si>
  <si>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</si>
  <si>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</si>
  <si>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</si>
  <si>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</si>
  <si>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</si>
  <si>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</si>
  <si>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</si>
  <si>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</si>
  <si>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</si>
  <si>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</si>
  <si>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</si>
  <si>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</si>
  <si>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</si>
  <si>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</si>
  <si>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</si>
  <si>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</si>
  <si>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</si>
  <si>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</si>
  <si>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</si>
  <si>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</si>
  <si>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</si>
  <si>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</si>
  <si>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</si>
  <si>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</si>
  <si>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</si>
  <si>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</si>
  <si>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</si>
  <si>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</si>
  <si>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</si>
  <si>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</si>
  <si>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</si>
  <si>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</si>
  <si>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</si>
  <si>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</si>
  <si>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</si>
  <si>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</si>
  <si>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</si>
  <si>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</si>
  <si>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</si>
  <si>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</si>
  <si>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</si>
  <si>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</si>
  <si>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</si>
  <si>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</si>
  <si>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</si>
  <si>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</si>
  <si>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</si>
  <si>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</si>
  <si>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</si>
  <si>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</si>
  <si>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</si>
  <si>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</si>
  <si>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</si>
  <si>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</si>
  <si>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</si>
  <si>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</si>
  <si>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</si>
  <si>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</si>
  <si>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</si>
  <si>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</si>
  <si>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</si>
  <si>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</si>
  <si>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</si>
  <si>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</si>
  <si>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</si>
  <si>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</si>
  <si>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</si>
  <si>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</si>
  <si>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</si>
  <si>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</si>
  <si>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</si>
  <si>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</si>
  <si>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</si>
  <si>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</si>
  <si>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</si>
  <si>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</si>
  <si>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</si>
  <si>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</si>
  <si>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</si>
  <si>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</si>
  <si>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</si>
  <si>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</si>
  <si>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</si>
  <si>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</si>
  <si>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</si>
  <si>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</si>
  <si>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</si>
  <si>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</si>
  <si>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</si>
  <si>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</si>
  <si>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</si>
  <si>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</si>
  <si>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</si>
  <si>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</si>
  <si>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</si>
  <si>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</si>
  <si>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</si>
  <si>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</si>
  <si>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</si>
  <si>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</si>
  <si>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</si>
  <si>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</si>
  <si>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</si>
  <si>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</si>
  <si>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</si>
  <si>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</si>
  <si>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</si>
  <si>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</si>
  <si>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</si>
  <si>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</si>
  <si>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</si>
  <si>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</si>
  <si>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</si>
  <si>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</si>
  <si>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</si>
  <si>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</si>
  <si>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</si>
  <si>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</si>
  <si>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</si>
  <si>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</si>
  <si>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</si>
  <si>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</si>
  <si>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</si>
  <si>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</si>
  <si>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</si>
  <si>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</si>
  <si>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</si>
  <si>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</si>
  <si>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</si>
  <si>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</si>
  <si>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</si>
  <si>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</si>
  <si>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</si>
  <si>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</si>
  <si>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</si>
  <si>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</si>
  <si>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</si>
  <si>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</si>
  <si>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</si>
  <si>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</si>
  <si>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</si>
  <si>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</si>
  <si>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</si>
  <si>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</si>
  <si>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</si>
  <si>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</si>
  <si>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</si>
  <si>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</si>
  <si>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</si>
  <si>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</si>
  <si>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</si>
  <si>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</si>
  <si>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</si>
  <si>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</si>
  <si>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</si>
  <si>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</si>
  <si>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</si>
  <si>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</si>
  <si>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</si>
  <si>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</si>
  <si>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</si>
  <si>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</si>
  <si>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</si>
  <si>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</si>
  <si>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</si>
  <si>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</si>
  <si>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</si>
  <si>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</si>
  <si>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</si>
  <si>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</si>
  <si>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</si>
  <si>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</si>
  <si>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</si>
  <si>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</si>
  <si>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</si>
  <si>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</si>
  <si>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</si>
  <si>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</si>
  <si>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</si>
  <si>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</si>
  <si>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</si>
  <si>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</si>
  <si>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</si>
  <si>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</si>
  <si>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</si>
  <si>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</si>
  <si>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</si>
  <si>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</si>
  <si>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</si>
  <si>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</si>
  <si>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</si>
  <si>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</si>
  <si>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</si>
  <si>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</si>
  <si>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</si>
  <si>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</si>
  <si>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</si>
  <si>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</si>
  <si>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</si>
  <si>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</si>
  <si>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</si>
  <si>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</si>
  <si>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</si>
  <si>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</si>
  <si>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</si>
  <si>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</si>
  <si>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</si>
  <si>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</si>
  <si>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</si>
  <si>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</si>
  <si>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</si>
  <si>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</si>
  <si>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</si>
  <si>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</si>
  <si>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</si>
  <si>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</si>
  <si>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</si>
  <si>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</si>
  <si>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</si>
  <si>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</si>
  <si>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</si>
  <si>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</si>
  <si>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</si>
  <si>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</si>
  <si>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</si>
  <si>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</si>
  <si>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</si>
  <si>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</si>
  <si>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</si>
  <si>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</si>
  <si>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</si>
  <si>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</si>
  <si>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</si>
  <si>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</si>
  <si>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</si>
  <si>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</si>
  <si>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</si>
  <si>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</si>
  <si>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</si>
  <si>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</si>
  <si>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</si>
  <si>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</si>
  <si>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</si>
  <si>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</si>
  <si>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</si>
  <si>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</si>
  <si>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</si>
  <si>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</si>
  <si>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</si>
  <si>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</si>
  <si>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</si>
  <si>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</si>
  <si>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</si>
  <si>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</si>
  <si>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</si>
  <si>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</si>
  <si>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</si>
  <si>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</si>
  <si>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</si>
  <si>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</si>
  <si>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</si>
  <si>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</si>
  <si>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</si>
  <si>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</si>
  <si>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</si>
  <si>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</si>
  <si>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</si>
  <si>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</si>
  <si>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</si>
  <si>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</si>
  <si>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</si>
  <si>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</si>
  <si>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</si>
  <si>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</si>
  <si>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</si>
  <si>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</si>
  <si>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</si>
  <si>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</si>
  <si>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</si>
  <si>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</si>
  <si>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</si>
  <si>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</si>
  <si>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</si>
  <si>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</si>
  <si>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</si>
  <si>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</si>
  <si>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</si>
  <si>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</si>
  <si>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</si>
  <si>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</si>
  <si>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</si>
  <si>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</si>
  <si>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</si>
  <si>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</si>
  <si>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</si>
  <si>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</si>
  <si>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</si>
  <si>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</si>
  <si>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</si>
  <si>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</si>
  <si>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</si>
  <si>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</si>
  <si>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</si>
  <si>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</si>
  <si>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</si>
  <si>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</si>
  <si>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</si>
  <si>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</si>
  <si>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</si>
  <si>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</si>
  <si>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</si>
  <si>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</si>
  <si>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</si>
  <si>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</si>
  <si>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</si>
  <si>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</si>
  <si>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</si>
  <si>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</si>
  <si>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</si>
  <si>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</si>
  <si>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</si>
  <si>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</si>
  <si>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</si>
  <si>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</si>
  <si>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</si>
  <si>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</si>
  <si>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</si>
  <si>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</si>
  <si>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</si>
  <si>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</si>
  <si>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</si>
  <si>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</si>
  <si>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</si>
  <si>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</si>
  <si>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</si>
  <si>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</si>
  <si>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</si>
  <si>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</si>
  <si>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</si>
  <si>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</si>
  <si>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</si>
  <si>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</si>
  <si>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</si>
  <si>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</si>
  <si>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</si>
  <si>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</si>
  <si>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</si>
  <si>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</si>
  <si>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</si>
  <si>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</si>
  <si>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</si>
  <si>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</si>
  <si>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</si>
  <si>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</si>
  <si>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</si>
  <si>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</si>
  <si>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</si>
  <si>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</si>
  <si>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</si>
  <si>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</si>
  <si>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</si>
  <si>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</si>
  <si>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</si>
  <si>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</si>
  <si>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</si>
  <si>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</si>
  <si>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</si>
  <si>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</si>
  <si>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</si>
  <si>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</si>
  <si>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</si>
  <si>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</si>
  <si>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</si>
  <si>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</si>
  <si>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</si>
  <si>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</si>
  <si>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</si>
  <si>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</si>
  <si>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</si>
  <si>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</si>
  <si>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</si>
  <si>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</si>
  <si>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</si>
  <si>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</si>
  <si>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</si>
  <si>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</si>
  <si>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</si>
  <si>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</si>
  <si>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</si>
  <si>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</si>
  <si>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</si>
  <si>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</si>
  <si>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</si>
  <si>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</si>
  <si>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</si>
  <si>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</si>
  <si>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</si>
  <si>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</si>
  <si>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</si>
  <si>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</si>
  <si>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</si>
  <si>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</si>
  <si>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</si>
  <si>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</si>
  <si>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</si>
  <si>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</si>
  <si>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</si>
  <si>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</si>
  <si>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</si>
  <si>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</si>
  <si>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</si>
  <si>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</si>
  <si>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</si>
  <si>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</si>
  <si>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</si>
  <si>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</si>
  <si>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</si>
  <si>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</si>
  <si>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</si>
  <si>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</si>
  <si>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</si>
  <si>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</si>
  <si>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</si>
  <si>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</si>
  <si>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</si>
  <si>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</si>
  <si>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</si>
  <si>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</si>
  <si>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</si>
  <si>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</si>
  <si>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</si>
  <si>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</si>
  <si>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</si>
  <si>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</si>
  <si>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</si>
  <si>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</si>
  <si>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</si>
  <si>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</si>
  <si>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</si>
  <si>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</si>
  <si>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</si>
  <si>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</si>
  <si>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</si>
  <si>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</si>
  <si>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</si>
  <si>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</si>
  <si>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</si>
  <si>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</si>
  <si>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</si>
  <si>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</si>
  <si>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</si>
  <si>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</si>
  <si>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</si>
  <si>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</si>
  <si>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</si>
  <si>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</si>
  <si>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</si>
  <si>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</si>
  <si>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</si>
  <si>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</si>
  <si>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</si>
  <si>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</si>
  <si>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</si>
  <si>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</si>
  <si>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</si>
  <si>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</si>
  <si>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</si>
  <si>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</si>
  <si>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</si>
  <si>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</si>
  <si>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</si>
  <si>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</si>
  <si>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</si>
  <si>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</si>
  <si>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</si>
  <si>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</si>
  <si>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</si>
  <si>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</si>
  <si>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</si>
  <si>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</si>
  <si>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</si>
  <si>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</si>
  <si>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</si>
  <si>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</si>
  <si>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</si>
  <si>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</si>
  <si>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</si>
  <si>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</si>
  <si>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</si>
  <si>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</si>
  <si>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</si>
  <si>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</si>
  <si>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</si>
  <si>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</si>
  <si>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</si>
  <si>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</si>
  <si>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</si>
  <si>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</si>
  <si>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</si>
  <si>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</si>
  <si>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</si>
  <si>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</si>
  <si>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</si>
  <si>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</si>
  <si>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</si>
  <si>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</si>
  <si>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</si>
  <si>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</si>
  <si>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</si>
  <si>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</si>
  <si>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</si>
  <si>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</si>
  <si>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</si>
  <si>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</si>
  <si>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</si>
  <si>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</si>
  <si>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</si>
  <si>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</si>
  <si>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</si>
  <si>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</si>
  <si>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</si>
  <si>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</si>
  <si>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</si>
  <si>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</si>
  <si>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</si>
  <si>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</si>
  <si>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</si>
  <si>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</si>
  <si>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</si>
  <si>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</si>
  <si>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</si>
  <si>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</si>
  <si>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</si>
  <si>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</si>
  <si>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</si>
  <si>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</si>
  <si>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</si>
  <si>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</si>
  <si>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</si>
  <si>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</si>
  <si>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</si>
  <si>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</si>
  <si>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</si>
  <si>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</si>
  <si>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</si>
  <si>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</si>
  <si>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</si>
  <si>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</si>
  <si>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</si>
  <si>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</si>
  <si>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</si>
  <si>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</si>
  <si>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</si>
  <si>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</si>
  <si>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</si>
  <si>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</si>
  <si>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</si>
  <si>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</si>
  <si>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</si>
  <si>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</si>
  <si>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</si>
  <si>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</si>
  <si>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</si>
  <si>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</si>
  <si>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</si>
  <si>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</si>
  <si>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</si>
  <si>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</si>
  <si>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</si>
  <si>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</si>
  <si>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</si>
  <si>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</si>
  <si>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</si>
  <si>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</si>
  <si>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</si>
  <si>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</si>
  <si>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</si>
  <si>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</si>
  <si>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</si>
  <si>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</si>
  <si>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</si>
  <si>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</si>
  <si>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</si>
  <si>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</si>
  <si>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</si>
  <si>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</si>
  <si>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</si>
  <si>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</si>
  <si>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</si>
  <si>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</si>
  <si>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</si>
  <si>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</si>
  <si>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</si>
  <si>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</si>
  <si>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</si>
  <si>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</si>
  <si>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</si>
  <si>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</si>
  <si>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</si>
  <si>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</si>
  <si>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</si>
  <si>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</si>
  <si>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</si>
  <si>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</si>
  <si>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</si>
  <si>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</si>
  <si>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</si>
  <si>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</si>
  <si>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</si>
  <si>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</si>
  <si>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</si>
  <si>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</si>
  <si>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</si>
  <si>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</si>
  <si>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</si>
  <si>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</si>
  <si>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</si>
  <si>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</si>
  <si>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</si>
  <si>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</si>
  <si>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</si>
  <si>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</si>
  <si>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</si>
  <si>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</si>
  <si>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</si>
  <si>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</si>
  <si>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</si>
  <si>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</si>
  <si>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</si>
  <si>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</si>
  <si>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</si>
  <si>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</si>
  <si>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</si>
  <si>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</si>
  <si>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</si>
  <si>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</si>
  <si>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</si>
  <si>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</si>
  <si>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</si>
  <si>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</si>
  <si>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</si>
  <si>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</si>
  <si>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</si>
  <si>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</si>
  <si>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</si>
  <si>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</si>
  <si>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</si>
  <si>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</si>
  <si>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</si>
  <si>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</si>
  <si>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</si>
  <si>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</si>
  <si>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</si>
  <si>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</si>
  <si>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</si>
  <si>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</si>
  <si>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</si>
  <si>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</si>
  <si>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</si>
  <si>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</si>
  <si>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</si>
  <si>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</si>
  <si>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</si>
  <si>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</si>
  <si>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</si>
  <si>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</si>
  <si>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</si>
  <si>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</si>
  <si>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</si>
  <si>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</si>
  <si>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</si>
  <si>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</si>
  <si>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</si>
  <si>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</si>
  <si>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</si>
  <si>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</si>
  <si>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</si>
  <si>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</si>
  <si>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</si>
  <si>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</si>
  <si>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</si>
  <si>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</si>
  <si>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</si>
  <si>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</si>
  <si>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</si>
  <si>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</si>
  <si>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</si>
  <si>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</si>
  <si>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</si>
  <si>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</si>
  <si>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</si>
  <si>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</si>
  <si>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</si>
  <si>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</si>
  <si>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</si>
  <si>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</si>
  <si>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</si>
  <si>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</si>
  <si>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</si>
  <si>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</si>
  <si>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</si>
  <si>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</si>
  <si>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</si>
  <si>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</si>
  <si>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</si>
  <si>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</si>
  <si>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</si>
  <si>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</si>
  <si>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</si>
  <si>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</si>
  <si>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</si>
  <si>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</si>
  <si>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</si>
  <si>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</si>
  <si>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</si>
  <si>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</si>
  <si>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</si>
  <si>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</si>
  <si>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</si>
  <si>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</si>
  <si>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</si>
  <si>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</si>
  <si>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</si>
  <si>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</si>
  <si>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</si>
  <si>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</si>
  <si>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</si>
  <si>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</si>
  <si>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</si>
  <si>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</si>
  <si>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</si>
  <si>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</si>
  <si>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</si>
  <si>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</si>
  <si>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</si>
  <si>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</si>
  <si>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</si>
  <si>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</si>
  <si>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</si>
  <si>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</si>
  <si>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</si>
  <si>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</si>
  <si>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</si>
  <si>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</si>
  <si>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</si>
  <si>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</si>
  <si>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</si>
  <si>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</si>
  <si>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</si>
  <si>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</si>
  <si>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</si>
  <si>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</si>
  <si>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</si>
  <si>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</si>
  <si>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</si>
  <si>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</si>
  <si>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</si>
  <si>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</si>
  <si>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</si>
  <si>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</si>
  <si>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</si>
  <si>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</si>
  <si>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</si>
  <si>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</si>
  <si>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</si>
  <si>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</si>
  <si>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</si>
  <si>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</si>
  <si>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</si>
  <si>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</si>
  <si>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</si>
  <si>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</si>
  <si>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</si>
  <si>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</si>
  <si>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</si>
  <si>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</si>
  <si>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</si>
  <si>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</si>
  <si>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</si>
  <si>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</si>
  <si>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</si>
  <si>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</si>
  <si>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</si>
  <si>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</si>
  <si>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</si>
  <si>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</si>
  <si>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</si>
  <si>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</si>
  <si>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</si>
  <si>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</si>
  <si>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</si>
  <si>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</si>
  <si>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</si>
  <si>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</si>
  <si>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</si>
  <si>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</si>
  <si>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</si>
  <si>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</si>
  <si>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</si>
  <si>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</si>
  <si>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</si>
  <si>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</si>
  <si>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</si>
  <si>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</si>
  <si>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</si>
  <si>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</si>
  <si>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</si>
  <si>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</si>
  <si>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</si>
  <si>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</si>
  <si>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</si>
  <si>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</si>
  <si>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</si>
  <si>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</si>
  <si>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</si>
  <si>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</si>
  <si>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</si>
  <si>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</si>
  <si>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</si>
  <si>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</si>
  <si>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</si>
  <si>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</si>
  <si>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</si>
  <si>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</si>
  <si>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</si>
  <si>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</si>
  <si>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</si>
  <si>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</si>
  <si>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</si>
  <si>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</si>
  <si>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</si>
  <si>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</si>
  <si>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</si>
  <si>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</si>
  <si>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</si>
  <si>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</si>
  <si>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</si>
  <si>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</si>
  <si>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</si>
  <si>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</si>
  <si>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</si>
  <si>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</si>
  <si>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</si>
  <si>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</si>
  <si>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</si>
  <si>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</si>
  <si>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</si>
  <si>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</si>
  <si>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</si>
  <si>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</si>
  <si>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</si>
  <si>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</si>
  <si>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</si>
  <si>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</si>
  <si>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</si>
  <si>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</si>
  <si>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</si>
  <si>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</si>
  <si>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</si>
  <si>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</si>
  <si>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</si>
  <si>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</si>
  <si>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</si>
  <si>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</si>
  <si>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</si>
  <si>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</si>
  <si>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</si>
  <si>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</si>
  <si>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</si>
  <si>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</si>
  <si>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</si>
  <si>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</si>
  <si>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</si>
  <si>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</si>
  <si>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</si>
  <si>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</si>
  <si>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</si>
  <si>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</si>
  <si>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</si>
  <si>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</si>
  <si>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</si>
  <si>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</si>
  <si>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</si>
  <si>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</si>
  <si>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</si>
  <si>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</si>
  <si>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</si>
  <si>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</si>
  <si>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</si>
  <si>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</si>
  <si>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</si>
  <si>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</si>
  <si>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</si>
  <si>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</si>
  <si>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</si>
  <si>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</si>
  <si>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</si>
  <si>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</si>
  <si>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</si>
  <si>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</si>
  <si>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</si>
  <si>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</si>
  <si>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</si>
  <si>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</si>
  <si>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</si>
  <si>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</si>
  <si>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</si>
  <si>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</si>
  <si>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</si>
  <si>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</si>
  <si>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</si>
  <si>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</si>
  <si>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</si>
  <si>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</si>
  <si>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</si>
  <si>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</si>
  <si>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</si>
  <si>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</si>
  <si>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</si>
  <si>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</si>
  <si>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</si>
  <si>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</si>
  <si>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</si>
  <si>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</si>
  <si>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</si>
  <si>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</si>
  <si>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</si>
  <si>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</si>
  <si>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</si>
  <si>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</si>
  <si>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</si>
  <si>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</si>
  <si>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</si>
  <si>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</si>
  <si>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</si>
  <si>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</si>
  <si>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</si>
  <si>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</si>
  <si>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</si>
  <si>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</si>
  <si>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</si>
  <si>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</si>
  <si>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</si>
  <si>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</si>
  <si>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</si>
  <si>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</si>
  <si>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</si>
  <si>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</si>
  <si>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</si>
  <si>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</si>
  <si>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</si>
  <si>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</si>
  <si>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</si>
  <si>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</si>
  <si>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</si>
  <si>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</si>
  <si>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</si>
  <si>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</si>
  <si>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</si>
  <si>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</si>
  <si>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</si>
  <si>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</si>
  <si>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</si>
  <si>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</si>
  <si>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</si>
  <si>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</si>
  <si>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</si>
  <si>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</si>
  <si>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</si>
  <si>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</si>
  <si>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</si>
  <si>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</si>
  <si>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</si>
  <si>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</si>
  <si>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</si>
  <si>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</si>
  <si>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</si>
  <si>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</si>
  <si>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</si>
  <si>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</si>
  <si>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</si>
  <si>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</si>
  <si>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</si>
  <si>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</si>
  <si>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</si>
  <si>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</si>
  <si>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</si>
  <si>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</si>
  <si>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</si>
  <si>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</si>
  <si>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</si>
  <si>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</si>
  <si>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</si>
  <si>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</si>
  <si>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</si>
  <si>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</si>
  <si>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</si>
  <si>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</si>
  <si>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</si>
  <si>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</si>
  <si>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</si>
  <si>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</si>
  <si>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</si>
  <si>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</si>
  <si>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</si>
  <si>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</si>
  <si>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</si>
  <si>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</si>
  <si>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</si>
  <si>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</si>
  <si>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</si>
  <si>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</si>
  <si>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</si>
  <si>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</si>
  <si>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</si>
  <si>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</si>
  <si>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</si>
  <si>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</si>
  <si>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</si>
  <si>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</si>
  <si>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</si>
  <si>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</si>
  <si>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</si>
  <si>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</si>
  <si>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</si>
  <si>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</si>
  <si>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</si>
  <si>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</si>
  <si>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</si>
  <si>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</si>
  <si>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</si>
  <si>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</si>
  <si>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</si>
  <si>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</si>
  <si>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</si>
  <si>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</si>
  <si>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</si>
  <si>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</si>
  <si>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</si>
  <si>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</si>
  <si>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</si>
  <si>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</si>
  <si>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</si>
  <si>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</si>
  <si>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</si>
  <si>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</si>
  <si>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</si>
  <si>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</si>
  <si>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</si>
  <si>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</si>
  <si>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</si>
  <si>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</si>
  <si>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</si>
  <si>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</si>
  <si>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</si>
  <si>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</si>
  <si>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</si>
  <si>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</si>
  <si>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</si>
  <si>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</si>
  <si>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</si>
  <si>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</si>
  <si>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</si>
  <si>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</si>
  <si>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</si>
  <si>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</si>
  <si>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</si>
  <si>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</si>
  <si>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</si>
  <si>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</si>
  <si>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</si>
  <si>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</si>
  <si>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</si>
  <si>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</si>
  <si>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</si>
  <si>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</si>
  <si>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</si>
  <si>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</si>
  <si>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</si>
  <si>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</si>
  <si>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</si>
  <si>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</si>
  <si>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</si>
  <si>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</si>
  <si>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</si>
  <si>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</si>
  <si>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</si>
  <si>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</si>
  <si>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</si>
  <si>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</si>
  <si>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</si>
  <si>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</si>
  <si>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</si>
  <si>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</si>
  <si>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</si>
  <si>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</si>
  <si>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</si>
  <si>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</si>
  <si>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</si>
  <si>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</si>
  <si>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</si>
  <si>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</si>
  <si>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</si>
  <si>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</si>
  <si>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</si>
  <si>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</si>
  <si>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</si>
  <si>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</si>
  <si>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</si>
  <si>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</si>
  <si>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</si>
  <si>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</si>
  <si>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</si>
  <si>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</si>
  <si>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</si>
  <si>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</si>
  <si>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</si>
  <si>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</si>
  <si>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</si>
  <si>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</si>
  <si>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</si>
  <si>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</si>
  <si>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</si>
  <si>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</si>
  <si>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</si>
  <si>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</si>
  <si>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</si>
  <si>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</si>
  <si>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</si>
  <si>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</si>
  <si>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</si>
  <si>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</si>
  <si>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</si>
  <si>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</si>
  <si>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</si>
  <si>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</si>
  <si>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</si>
  <si>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</si>
  <si>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</si>
  <si>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</si>
  <si>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</si>
  <si>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</si>
  <si>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</si>
  <si>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</si>
  <si>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</si>
  <si>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</si>
  <si>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</si>
  <si>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</si>
  <si>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</si>
  <si>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</si>
  <si>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</si>
  <si>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</si>
  <si>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</si>
  <si>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</si>
  <si>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</si>
  <si>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</si>
  <si>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</si>
  <si>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</si>
  <si>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</si>
  <si>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</si>
  <si>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</si>
  <si>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</si>
  <si>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</si>
  <si>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</si>
  <si>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</si>
  <si>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</si>
  <si>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</si>
  <si>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</si>
  <si>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</si>
  <si>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</si>
  <si>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</si>
  <si>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</si>
  <si>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</si>
  <si>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</si>
  <si>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</si>
  <si>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</si>
  <si>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</si>
  <si>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</si>
  <si>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</si>
  <si>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</si>
  <si>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</si>
  <si>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</si>
  <si>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</si>
  <si>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</si>
  <si>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</si>
  <si>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</si>
  <si>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</si>
  <si>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</si>
  <si>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</si>
  <si>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</si>
  <si>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</si>
  <si>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</si>
  <si>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</si>
  <si>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</si>
  <si>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</si>
  <si>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</si>
  <si>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</si>
  <si>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</si>
  <si>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</si>
  <si>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</si>
  <si>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</si>
  <si>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</si>
  <si>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</si>
  <si>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</si>
  <si>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</si>
  <si>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</si>
  <si>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</si>
  <si>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</si>
  <si>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</si>
  <si>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</si>
  <si>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</si>
  <si>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</si>
  <si>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</si>
  <si>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</si>
  <si>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</si>
  <si>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</si>
  <si>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</si>
  <si>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</si>
  <si>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</si>
  <si>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</si>
  <si>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</si>
  <si>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</si>
  <si>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</si>
  <si>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</si>
  <si>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</si>
  <si>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</si>
  <si>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</si>
  <si>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</si>
  <si>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</si>
  <si>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</si>
  <si>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</si>
  <si>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</si>
  <si>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</si>
  <si>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</si>
  <si>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</si>
  <si>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</si>
  <si>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</si>
  <si>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</si>
  <si>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</si>
  <si>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</si>
  <si>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</si>
  <si>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</si>
  <si>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</si>
  <si>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</si>
  <si>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</si>
  <si>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</si>
  <si>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</si>
  <si>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</si>
  <si>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</si>
  <si>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</si>
  <si>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</si>
  <si>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</si>
  <si>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</si>
  <si>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</si>
  <si>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</si>
  <si>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</si>
  <si>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</si>
  <si>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</si>
  <si>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</si>
  <si>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</si>
  <si>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</si>
  <si>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</si>
  <si>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</si>
  <si>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</si>
  <si>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</si>
  <si>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</si>
  <si>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</si>
  <si>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</si>
  <si>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</si>
  <si>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</si>
  <si>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</si>
  <si>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</si>
  <si>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</si>
  <si>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</si>
  <si>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</si>
  <si>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</si>
  <si>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</si>
  <si>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</si>
  <si>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</si>
  <si>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</si>
  <si>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</si>
  <si>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</si>
  <si>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</si>
  <si>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</si>
  <si>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</si>
  <si>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</si>
  <si>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</si>
  <si>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</si>
  <si>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</si>
  <si>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</si>
  <si>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</si>
  <si>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</si>
  <si>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</si>
  <si>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</si>
  <si>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</si>
  <si>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</si>
  <si>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</si>
  <si>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</si>
  <si>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</si>
  <si>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</si>
  <si>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</si>
  <si>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</si>
  <si>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</si>
  <si>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</si>
  <si>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</si>
  <si>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</si>
  <si>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</si>
  <si>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</si>
  <si>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</si>
  <si>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</si>
  <si>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</si>
  <si>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</si>
  <si>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</si>
  <si>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</si>
  <si>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</si>
  <si>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</si>
  <si>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</si>
  <si>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</si>
  <si>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</si>
  <si>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</si>
  <si>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</si>
  <si>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</si>
  <si>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</si>
  <si>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</si>
  <si>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</si>
  <si>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</si>
  <si>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</si>
  <si>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</si>
  <si>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</si>
  <si>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</si>
  <si>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</si>
  <si>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</si>
  <si>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</si>
  <si>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</si>
  <si>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</si>
  <si>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</si>
  <si>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</si>
  <si>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</si>
  <si>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</si>
  <si>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</si>
  <si>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</si>
  <si>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</si>
  <si>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</si>
  <si>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</si>
  <si>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</si>
  <si>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</si>
  <si>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</si>
  <si>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</si>
  <si>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</si>
  <si>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</si>
  <si>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</si>
  <si>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</si>
  <si>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</si>
  <si>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</si>
  <si>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</si>
  <si>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</si>
  <si>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</si>
  <si>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</si>
  <si>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</si>
  <si>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</si>
  <si>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</si>
  <si>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</si>
  <si>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</si>
  <si>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</si>
  <si>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</si>
  <si>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</si>
  <si>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</si>
  <si>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</si>
  <si>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</si>
  <si>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</si>
  <si>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</si>
  <si>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</si>
  <si>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</si>
  <si>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</si>
  <si>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</si>
  <si>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</si>
  <si>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</si>
  <si>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</si>
  <si>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</si>
  <si>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</si>
  <si>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</si>
  <si>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</si>
  <si>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</si>
  <si>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</si>
  <si>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</si>
  <si>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</si>
  <si>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</si>
  <si>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</si>
  <si>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</si>
  <si>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</si>
  <si>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</si>
  <si>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</si>
  <si>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</si>
  <si>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</si>
  <si>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</si>
  <si>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</si>
  <si>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</si>
  <si>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</si>
  <si>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</si>
  <si>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</si>
  <si>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</si>
  <si>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</si>
  <si>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</si>
  <si>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</si>
  <si>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</si>
  <si>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</si>
  <si>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</si>
  <si>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</si>
  <si>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</si>
  <si>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</si>
  <si>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</si>
  <si>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</si>
  <si>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</si>
  <si>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</si>
  <si>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</si>
  <si>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</si>
  <si>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</si>
  <si>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</si>
  <si>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</si>
  <si>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</si>
  <si>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</si>
  <si>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</si>
  <si>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</si>
  <si>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</si>
  <si>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</si>
  <si>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</si>
  <si>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</si>
  <si>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</si>
  <si>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</si>
  <si>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</si>
  <si>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</si>
  <si>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</si>
  <si>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</si>
  <si>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</si>
  <si>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</si>
  <si>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</si>
  <si>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</si>
  <si>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</si>
  <si>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</si>
  <si>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</si>
  <si>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</si>
  <si>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</si>
  <si>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</si>
  <si>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</si>
  <si>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</si>
  <si>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</si>
  <si>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</si>
  <si>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</si>
  <si>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</si>
  <si>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</si>
  <si>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</si>
  <si>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</si>
  <si>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</si>
  <si>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</si>
  <si>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</si>
  <si>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</si>
  <si>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</si>
  <si>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</si>
  <si>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</si>
  <si>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</si>
  <si>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</si>
  <si>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</si>
  <si>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</si>
  <si>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</si>
  <si>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</si>
  <si>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</si>
  <si>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</si>
  <si>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</si>
  <si>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</si>
  <si>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</si>
  <si>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</si>
  <si>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</si>
  <si>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</si>
  <si>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</si>
  <si>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</si>
  <si>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</si>
  <si>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</si>
  <si>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</si>
  <si>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</si>
  <si>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</si>
  <si>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</si>
  <si>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</si>
  <si>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</si>
  <si>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</si>
  <si>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</si>
  <si>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</si>
  <si>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</si>
  <si>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</si>
  <si>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</si>
  <si>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</si>
  <si>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</si>
  <si>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</si>
  <si>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</si>
  <si>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</si>
  <si>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</si>
  <si>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</si>
  <si>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</si>
  <si>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</si>
  <si>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</si>
  <si>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</si>
  <si>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</si>
  <si>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</si>
  <si>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</si>
  <si>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</si>
  <si>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</si>
  <si>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</si>
  <si>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</si>
  <si>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</si>
  <si>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</si>
  <si>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</si>
  <si>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</si>
  <si>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</si>
  <si>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</si>
  <si>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</si>
  <si>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</si>
  <si>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</si>
  <si>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</si>
  <si>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</si>
  <si>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</si>
  <si>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</si>
  <si>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</si>
  <si>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</si>
  <si>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</si>
  <si>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</si>
  <si>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</si>
  <si>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</si>
  <si>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</si>
  <si>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</si>
  <si>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</si>
  <si>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</si>
  <si>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</si>
  <si>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</si>
  <si>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</si>
  <si>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</si>
  <si>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</si>
  <si>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</si>
  <si>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</si>
  <si>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</si>
  <si>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</si>
  <si>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</si>
  <si>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</si>
  <si>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</si>
  <si>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</si>
  <si>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</si>
  <si>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</si>
  <si>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</si>
  <si>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</si>
  <si>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</si>
  <si>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</si>
  <si>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</si>
  <si>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</si>
  <si>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</si>
  <si>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</si>
  <si>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</si>
  <si>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</si>
  <si>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</si>
  <si>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</si>
  <si>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</si>
  <si>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</si>
  <si>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</si>
  <si>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</si>
  <si>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</si>
  <si>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</si>
  <si>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</si>
  <si>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</si>
  <si>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</si>
  <si>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</si>
  <si>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</si>
  <si>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</si>
  <si>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</si>
  <si>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</si>
  <si>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</si>
  <si>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</si>
  <si>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</si>
  <si>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</si>
  <si>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</si>
  <si>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</si>
  <si>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</si>
  <si>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</si>
  <si>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</si>
  <si>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</si>
  <si>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</si>
  <si>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</si>
  <si>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</si>
  <si>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</si>
  <si>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</si>
  <si>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</si>
  <si>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</si>
  <si>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</si>
  <si>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</si>
  <si>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</si>
  <si>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</si>
  <si>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</si>
  <si>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</si>
  <si>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</si>
  <si>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</si>
  <si>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</si>
  <si>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</si>
  <si>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</si>
  <si>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</si>
  <si>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</si>
  <si>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</si>
  <si>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</si>
  <si>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</si>
  <si>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</si>
  <si>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</si>
  <si>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</si>
  <si>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</si>
  <si>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</si>
  <si>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</si>
  <si>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</si>
  <si>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</si>
  <si>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</si>
  <si>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</si>
  <si>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</si>
  <si>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</si>
  <si>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</si>
  <si>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</si>
  <si>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</si>
  <si>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</si>
  <si>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</si>
  <si>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</si>
  <si>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</si>
  <si>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</si>
  <si>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</si>
  <si>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</si>
  <si>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</si>
  <si>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</si>
  <si>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</si>
  <si>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</si>
  <si>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</si>
  <si>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</si>
  <si>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</si>
  <si>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</si>
  <si>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</si>
  <si>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</si>
  <si>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</si>
  <si>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</si>
  <si>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</si>
  <si>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</si>
  <si>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</si>
  <si>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</si>
  <si>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</si>
  <si>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</si>
  <si>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</si>
  <si>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</si>
  <si>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</si>
  <si>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</si>
  <si>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</si>
  <si>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</si>
  <si>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</si>
  <si>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</si>
  <si>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</si>
  <si>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</si>
  <si>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</si>
  <si>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</si>
  <si>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</si>
  <si>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</si>
  <si>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</si>
  <si>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</si>
  <si>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</si>
  <si>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</si>
  <si>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</si>
  <si>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</si>
  <si>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</si>
  <si>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</si>
  <si>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</si>
  <si>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</si>
  <si>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</si>
  <si>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</si>
  <si>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</si>
  <si>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</si>
  <si>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</si>
  <si>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</si>
  <si>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</si>
  <si>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</si>
  <si>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</si>
  <si>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</si>
  <si>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</si>
  <si>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</si>
  <si>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</si>
  <si>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</si>
  <si>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</si>
  <si>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</si>
  <si>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</si>
  <si>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</si>
  <si>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</si>
  <si>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</si>
  <si>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</si>
  <si>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</si>
  <si>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</si>
  <si>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</si>
  <si>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</si>
  <si>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</si>
  <si>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</si>
  <si>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</si>
  <si>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</si>
  <si>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</si>
  <si>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</si>
  <si>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</si>
  <si>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</si>
  <si>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</si>
  <si>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</si>
  <si>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</si>
  <si>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</si>
  <si>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</si>
  <si>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</si>
  <si>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</si>
  <si>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</si>
  <si>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</si>
  <si>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</si>
  <si>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</si>
  <si>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</si>
  <si>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</si>
  <si>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</si>
  <si>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</si>
  <si>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</si>
  <si>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</si>
  <si>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</si>
  <si>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</si>
  <si>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</si>
  <si>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</si>
  <si>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</si>
  <si>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</si>
  <si>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</si>
  <si>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</si>
  <si>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</si>
  <si>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</si>
  <si>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</si>
  <si>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</si>
  <si>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</si>
  <si>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</si>
  <si>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</si>
  <si>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</si>
  <si>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</si>
  <si>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</si>
  <si>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</si>
  <si>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</si>
  <si>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</si>
  <si>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</si>
  <si>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</si>
  <si>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</si>
  <si>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</si>
  <si>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</si>
  <si>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</si>
  <si>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</si>
  <si>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</si>
  <si>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</si>
  <si>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</si>
  <si>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</si>
  <si>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</si>
  <si>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</si>
  <si>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</si>
  <si>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</si>
  <si>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</si>
  <si>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</si>
  <si>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</si>
  <si>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</si>
  <si>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</si>
  <si>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</si>
  <si>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</si>
  <si>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</si>
  <si>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</si>
  <si>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</si>
  <si>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</si>
  <si>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</si>
  <si>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</si>
  <si>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</si>
  <si>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</si>
  <si>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</si>
  <si>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</si>
  <si>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</si>
  <si>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</si>
  <si>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</si>
  <si>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</si>
  <si>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</si>
  <si>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</si>
  <si>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</si>
  <si>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</si>
  <si>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</si>
  <si>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</si>
  <si>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</si>
  <si>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</si>
  <si>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</si>
  <si>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</si>
  <si>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</si>
  <si>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</si>
  <si>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</si>
  <si>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</si>
  <si>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</si>
  <si>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</si>
  <si>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</si>
  <si>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</si>
  <si>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</si>
  <si>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</si>
  <si>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</si>
  <si>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</si>
  <si>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</si>
  <si>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</si>
  <si>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</si>
  <si>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</si>
  <si>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</si>
  <si>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</si>
  <si>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</si>
  <si>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</si>
  <si>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</si>
  <si>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</si>
  <si>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</si>
  <si>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</si>
  <si>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</si>
  <si>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</si>
  <si>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</si>
  <si>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</si>
  <si>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</si>
  <si>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</si>
  <si>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</si>
  <si>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</si>
  <si>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</si>
  <si>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</si>
  <si>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</si>
  <si>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</si>
  <si>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</si>
  <si>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</si>
  <si>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</si>
  <si>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</si>
  <si>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</si>
  <si>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</si>
  <si>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</si>
  <si>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</si>
  <si>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</si>
  <si>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</si>
  <si>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</si>
  <si>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</si>
  <si>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</si>
  <si>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</si>
  <si>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</si>
  <si>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</si>
  <si>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</si>
  <si>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</si>
  <si>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</si>
  <si>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</si>
  <si>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</si>
  <si>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</si>
  <si>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</si>
  <si>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</si>
  <si>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</si>
  <si>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</si>
  <si>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</si>
  <si>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</si>
  <si>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</si>
  <si>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</si>
  <si>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</si>
  <si>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</si>
  <si>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</si>
  <si>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</si>
  <si>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</si>
  <si>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</si>
  <si>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</si>
  <si>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</si>
  <si>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</si>
  <si>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</si>
  <si>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</si>
  <si>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</si>
  <si>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</si>
  <si>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</si>
  <si>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</si>
  <si>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</si>
  <si>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</si>
  <si>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</si>
  <si>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</si>
  <si>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</si>
  <si>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</si>
  <si>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</si>
  <si>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</si>
  <si>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</si>
  <si>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</si>
  <si>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</si>
  <si>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</si>
  <si>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</si>
  <si>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</si>
  <si>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</si>
  <si>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</si>
  <si>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</si>
  <si>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</si>
  <si>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</si>
  <si>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</si>
  <si>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</si>
  <si>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</si>
  <si>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</si>
  <si>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</si>
  <si>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</si>
  <si>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</si>
  <si>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</si>
  <si>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</si>
  <si>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</si>
  <si>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</si>
  <si>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</si>
  <si>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</si>
  <si>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</si>
  <si>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</si>
  <si>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</si>
  <si>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</si>
  <si>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</si>
  <si>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</si>
  <si>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</si>
  <si>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</si>
  <si>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</si>
  <si>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</si>
  <si>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</si>
  <si>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</si>
  <si>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</si>
  <si>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</si>
  <si>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</si>
  <si>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</si>
  <si>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</si>
  <si>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</si>
  <si>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</si>
  <si>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</si>
  <si>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</si>
  <si>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</si>
  <si>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</si>
  <si>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</si>
  <si>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</si>
  <si>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</si>
  <si>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</si>
  <si>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</si>
  <si>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</si>
  <si>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</si>
  <si>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</si>
  <si>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</si>
  <si>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</si>
  <si>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</si>
  <si>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</si>
  <si>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</si>
  <si>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</si>
  <si>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</si>
  <si>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</si>
  <si>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</si>
  <si>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</si>
  <si>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</si>
  <si>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</si>
  <si>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</si>
  <si>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</si>
  <si>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</si>
  <si>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</si>
  <si>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</si>
  <si>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</si>
  <si>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</si>
  <si>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</si>
  <si>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</si>
  <si>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</si>
  <si>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</si>
  <si>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</si>
  <si>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</si>
  <si>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</si>
  <si>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</si>
  <si>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</si>
  <si>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</si>
  <si>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</si>
  <si>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</si>
  <si>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</si>
  <si>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</si>
  <si>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</si>
  <si>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</si>
  <si>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</si>
  <si>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</si>
  <si>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</si>
  <si>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</si>
  <si>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</si>
  <si>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</si>
  <si>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</si>
  <si>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</si>
  <si>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</si>
  <si>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</si>
  <si>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</si>
  <si>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</si>
  <si>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</si>
  <si>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</si>
  <si>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</si>
  <si>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</si>
  <si>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</si>
  <si>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</si>
  <si>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</si>
  <si>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</si>
  <si>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</si>
  <si>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</si>
  <si>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</si>
  <si>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</si>
  <si>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</si>
  <si>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</si>
  <si>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</si>
  <si>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</si>
  <si>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</si>
  <si>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</si>
  <si>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</si>
  <si>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</si>
  <si>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</si>
  <si>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</si>
  <si>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</si>
  <si>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</si>
  <si>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</si>
  <si>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</si>
  <si>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</si>
  <si>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</si>
  <si>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</si>
  <si>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</si>
  <si>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</si>
  <si>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</si>
  <si>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</si>
  <si>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</si>
  <si>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</si>
  <si>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</si>
  <si>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</si>
  <si>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</si>
  <si>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</si>
  <si>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</si>
  <si>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</si>
  <si>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</si>
  <si>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</si>
  <si>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</si>
  <si>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</si>
  <si>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</si>
  <si>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</si>
  <si>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</si>
  <si>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</si>
  <si>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</si>
  <si>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</si>
  <si>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</si>
  <si>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</si>
  <si>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</si>
  <si>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</si>
  <si>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</si>
  <si>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</si>
  <si>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</si>
  <si>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</si>
  <si>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</si>
  <si>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</si>
  <si>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</si>
  <si>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</si>
  <si>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</si>
  <si>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</si>
  <si>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</si>
  <si>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</si>
  <si>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</si>
  <si>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</si>
  <si>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</si>
  <si>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</si>
  <si>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</si>
  <si>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</si>
  <si>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</si>
  <si>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</si>
  <si>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</si>
  <si>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</si>
  <si>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</si>
  <si>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</si>
  <si>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</si>
  <si>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</si>
  <si>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</si>
  <si>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</si>
  <si>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</si>
  <si>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</si>
  <si>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</si>
  <si>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</si>
  <si>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</si>
  <si>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</si>
  <si>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</si>
  <si>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</si>
  <si>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</si>
  <si>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</si>
  <si>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</si>
  <si>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</si>
  <si>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</si>
  <si>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</si>
  <si>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</si>
  <si>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</si>
  <si>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</si>
  <si>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</si>
  <si>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</si>
  <si>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</si>
  <si>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</si>
  <si>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</si>
  <si>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</si>
  <si>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</si>
  <si>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</si>
  <si>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</si>
  <si>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</si>
  <si>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</si>
  <si>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</si>
  <si>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</si>
  <si>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</si>
  <si>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</si>
  <si>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</si>
  <si>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</si>
  <si>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</si>
  <si>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</si>
  <si>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</si>
  <si>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</si>
  <si>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</si>
  <si>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</si>
  <si>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</si>
  <si>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</si>
  <si>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</si>
  <si>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</si>
  <si>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</si>
  <si>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</si>
  <si>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</si>
  <si>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</si>
  <si>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</si>
  <si>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</si>
  <si>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</si>
  <si>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</si>
  <si>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</si>
  <si>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</si>
  <si>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</si>
  <si>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</si>
  <si>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</si>
  <si>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</si>
  <si>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</si>
  <si>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</si>
  <si>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</si>
  <si>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</si>
  <si>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</si>
  <si>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</si>
  <si>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</si>
  <si>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</si>
  <si>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</si>
  <si>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</si>
  <si>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</si>
  <si>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</si>
  <si>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</si>
  <si>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</si>
  <si>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</si>
  <si>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</si>
  <si>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</si>
  <si>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</si>
  <si>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</si>
  <si>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</si>
  <si>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</si>
  <si>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</si>
  <si>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</si>
  <si>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</si>
  <si>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</si>
  <si>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</si>
  <si>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</si>
  <si>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</si>
  <si>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</si>
  <si>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</si>
  <si>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</si>
  <si>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</si>
  <si>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</si>
  <si>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</si>
  <si>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</si>
  <si>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</si>
  <si>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</si>
  <si>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</si>
  <si>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</si>
  <si>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</si>
  <si>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</si>
  <si>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</si>
  <si>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</si>
  <si>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</si>
  <si>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</si>
  <si>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</si>
  <si>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</si>
  <si>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</si>
  <si>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</si>
  <si>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</si>
  <si>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</si>
  <si>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</si>
  <si>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</si>
  <si>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</si>
  <si>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</si>
  <si>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</si>
  <si>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</si>
  <si>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</si>
  <si>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</si>
  <si>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</si>
  <si>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</si>
  <si>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</si>
  <si>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</si>
  <si>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</si>
  <si>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</si>
  <si>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</si>
  <si>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</si>
  <si>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</si>
  <si>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</si>
  <si>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</si>
  <si>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</si>
  <si>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</si>
  <si>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</si>
  <si>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</si>
  <si>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</si>
  <si>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</si>
  <si>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</si>
  <si>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</si>
  <si>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</si>
  <si>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</si>
  <si>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</si>
  <si>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</si>
  <si>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</si>
  <si>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</si>
  <si>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</si>
  <si>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</si>
  <si>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</si>
  <si>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</si>
  <si>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</si>
  <si>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</si>
  <si>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</si>
  <si>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</si>
  <si>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</si>
  <si>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</si>
  <si>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</si>
  <si>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</si>
  <si>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</si>
  <si>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</si>
  <si>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</si>
  <si>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</si>
  <si>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</si>
  <si>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</si>
  <si>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</si>
  <si>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</si>
  <si>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</si>
  <si>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</si>
  <si>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</si>
  <si>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</si>
  <si>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</si>
  <si>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</si>
  <si>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</si>
  <si>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</si>
  <si>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</si>
  <si>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</si>
  <si>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</si>
  <si>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</si>
  <si>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</si>
  <si>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</si>
  <si>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</si>
  <si>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</si>
  <si>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</si>
  <si>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</si>
  <si>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</si>
  <si>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</si>
  <si>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</si>
  <si>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</si>
  <si>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</si>
  <si>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</si>
  <si>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</si>
  <si>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</si>
  <si>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</si>
  <si>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</si>
  <si>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</si>
  <si>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</si>
  <si>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</si>
  <si>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</si>
  <si>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</si>
  <si>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</si>
  <si>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</si>
  <si>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</si>
  <si>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</si>
  <si>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</si>
  <si>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</si>
  <si>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</si>
  <si>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</si>
  <si>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</si>
  <si>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</si>
  <si>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</si>
  <si>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</si>
  <si>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</si>
  <si>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</si>
  <si>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</si>
  <si>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</si>
  <si>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</si>
  <si>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</si>
  <si>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</si>
  <si>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</si>
  <si>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</si>
  <si>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</si>
  <si>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</si>
  <si>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</si>
  <si>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</si>
  <si>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</si>
  <si>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</si>
  <si>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</si>
  <si>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</si>
  <si>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</si>
  <si>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</si>
  <si>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</si>
  <si>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</si>
  <si>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</si>
  <si>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</si>
  <si>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</si>
  <si>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</si>
  <si>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</si>
  <si>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</si>
  <si>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</si>
  <si>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</si>
  <si>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</si>
  <si>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</si>
  <si>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</si>
  <si>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</si>
  <si>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</si>
  <si>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</si>
  <si>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</si>
  <si>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</si>
  <si>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</si>
  <si>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</si>
  <si>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</si>
  <si>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</si>
  <si>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</si>
  <si>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</si>
  <si>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</si>
  <si>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</si>
  <si>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</si>
  <si>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</si>
  <si>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</si>
  <si>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</si>
  <si>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</si>
  <si>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</si>
  <si>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</si>
  <si>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</si>
  <si>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</si>
  <si>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</si>
  <si>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</si>
  <si>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</si>
  <si>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</si>
  <si>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</si>
  <si>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</si>
  <si>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</si>
  <si>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</si>
  <si>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</si>
  <si>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</si>
  <si>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</si>
  <si>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</si>
  <si>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</si>
  <si>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</si>
  <si>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</si>
  <si>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</si>
  <si>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</si>
  <si>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</si>
  <si>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</si>
  <si>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</si>
  <si>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</si>
  <si>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</si>
  <si>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</si>
  <si>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</si>
  <si>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</si>
  <si>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</si>
  <si>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</si>
  <si>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</si>
  <si>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</si>
  <si>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</si>
  <si>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</si>
  <si>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</si>
  <si>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</si>
  <si>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</si>
  <si>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</si>
  <si>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</si>
  <si>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</si>
  <si>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</si>
  <si>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</si>
  <si>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</si>
  <si>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</si>
  <si>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</si>
  <si>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</si>
  <si>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</si>
  <si>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</si>
  <si>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</si>
  <si>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</si>
  <si>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</si>
  <si>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</si>
  <si>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</si>
  <si>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</si>
  <si>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</si>
  <si>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</si>
  <si>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</si>
  <si>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</si>
  <si>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</si>
  <si>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</si>
  <si>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</si>
  <si>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</si>
  <si>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</si>
  <si>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</si>
  <si>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</si>
  <si>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</si>
  <si>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</si>
  <si>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</si>
  <si>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</si>
  <si>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</si>
  <si>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</si>
  <si>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</si>
  <si>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</si>
  <si>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</si>
  <si>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</si>
  <si>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</si>
  <si>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</si>
  <si>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</si>
  <si>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</si>
  <si>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</si>
  <si>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</si>
  <si>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</si>
  <si>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</si>
  <si>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</si>
  <si>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</si>
  <si>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</si>
  <si>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</si>
  <si>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</si>
  <si>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</si>
  <si>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</si>
  <si>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</si>
  <si>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</si>
  <si>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</si>
  <si>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</si>
  <si>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</si>
  <si>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</si>
  <si>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</si>
  <si>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</si>
  <si>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</si>
  <si>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</si>
  <si>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</si>
  <si>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</si>
  <si>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</si>
  <si>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</si>
  <si>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</si>
  <si>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</si>
  <si>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</si>
  <si>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</si>
  <si>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</si>
  <si>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</si>
  <si>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</si>
  <si>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</si>
  <si>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</si>
  <si>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</si>
  <si>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</si>
  <si>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</si>
  <si>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</si>
  <si>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</si>
  <si>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</si>
  <si>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</si>
  <si>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</si>
  <si>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</si>
  <si>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</si>
  <si>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</si>
  <si>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</si>
  <si>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</si>
  <si>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</si>
  <si>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</si>
  <si>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</si>
  <si>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</si>
  <si>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</si>
  <si>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</si>
  <si>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</si>
  <si>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</si>
  <si>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</si>
  <si>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</si>
  <si>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</si>
  <si>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</si>
  <si>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</si>
  <si>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</si>
  <si>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</si>
  <si>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</si>
  <si>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</si>
  <si>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</si>
  <si>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</si>
  <si>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</si>
  <si>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</si>
  <si>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</si>
  <si>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</si>
  <si>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</si>
  <si>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</si>
  <si>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</si>
  <si>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</si>
  <si>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</si>
  <si>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</si>
  <si>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</si>
  <si>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</si>
  <si>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</si>
  <si>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</si>
  <si>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</si>
  <si>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</si>
  <si>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</si>
  <si>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</si>
  <si>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</si>
  <si>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</si>
  <si>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</si>
  <si>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</si>
  <si>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</si>
  <si>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</si>
  <si>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</si>
  <si>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</si>
  <si>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</si>
  <si>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</si>
  <si>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</si>
  <si>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</si>
  <si>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</si>
  <si>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</si>
  <si>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</si>
  <si>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</si>
  <si>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</si>
  <si>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</si>
  <si>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</si>
  <si>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</si>
  <si>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</si>
  <si>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</si>
  <si>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</si>
  <si>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</si>
  <si>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</si>
  <si>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</si>
  <si>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</si>
  <si>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</si>
  <si>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</si>
  <si>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</si>
  <si>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</si>
  <si>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</si>
  <si>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</si>
  <si>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</si>
  <si>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</si>
  <si>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</si>
  <si>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</si>
  <si>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</si>
  <si>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</si>
  <si>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</si>
  <si>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</si>
  <si>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</si>
  <si>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</si>
  <si>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</si>
  <si>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</si>
  <si>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</si>
  <si>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</si>
  <si>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</si>
  <si>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</si>
  <si>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</si>
  <si>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</si>
  <si>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</si>
  <si>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</si>
  <si>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</si>
  <si>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</si>
  <si>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</si>
  <si>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</si>
  <si>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</si>
  <si>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</si>
  <si>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</si>
  <si>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</si>
  <si>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</si>
  <si>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</si>
  <si>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</si>
  <si>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</si>
  <si>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</si>
  <si>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</si>
  <si>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</si>
  <si>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</si>
  <si>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</si>
  <si>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</si>
  <si>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</si>
  <si>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</si>
  <si>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</si>
  <si>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</si>
  <si>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</si>
  <si>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</si>
  <si>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</si>
  <si>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</si>
  <si>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</si>
  <si>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</si>
  <si>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</si>
  <si>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</si>
  <si>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</si>
  <si>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</si>
  <si>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</si>
  <si>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</si>
  <si>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</si>
  <si>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</si>
  <si>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</si>
  <si>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</si>
  <si>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</si>
  <si>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</si>
  <si>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</si>
  <si>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</si>
  <si>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</si>
  <si>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</si>
  <si>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</si>
  <si>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</si>
  <si>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</si>
  <si>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</si>
  <si>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</si>
  <si>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</si>
  <si>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</si>
  <si>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</si>
  <si>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</si>
  <si>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</si>
  <si>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</si>
  <si>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</si>
  <si>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</si>
  <si>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</si>
  <si>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</si>
  <si>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</si>
  <si>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</si>
  <si>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</si>
  <si>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</si>
  <si>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</si>
  <si>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</si>
  <si>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</si>
  <si>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</si>
  <si>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</si>
  <si>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</si>
  <si>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</si>
  <si>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</si>
  <si>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</si>
  <si>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</si>
  <si>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</si>
  <si>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</si>
  <si>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</si>
  <si>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</si>
  <si>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</si>
  <si>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</si>
  <si>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</si>
  <si>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</si>
  <si>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</si>
  <si>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</si>
  <si>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</si>
  <si>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</si>
  <si>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</si>
  <si>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</si>
  <si>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</si>
  <si>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</si>
  <si>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</si>
  <si>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</si>
  <si>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</si>
  <si>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</si>
  <si>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</si>
  <si>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</si>
  <si>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</si>
  <si>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</si>
  <si>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</si>
  <si>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</si>
  <si>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</si>
  <si>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</si>
  <si>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</si>
  <si>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</si>
  <si>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</si>
  <si>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</si>
  <si>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</si>
  <si>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</si>
  <si>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</si>
  <si>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</si>
  <si>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</si>
  <si>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</si>
  <si>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</si>
  <si>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</si>
  <si>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</si>
  <si>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</si>
  <si>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</si>
  <si>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</si>
  <si>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</si>
  <si>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</si>
  <si>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</si>
  <si>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</si>
  <si>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</si>
  <si>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</si>
  <si>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</si>
  <si>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</si>
  <si>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</si>
  <si>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</si>
  <si>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</si>
  <si>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</si>
  <si>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</si>
  <si>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</si>
  <si>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</si>
  <si>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</si>
  <si>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</si>
  <si>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</si>
  <si>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</si>
  <si>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</si>
  <si>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</si>
  <si>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</si>
  <si>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</si>
  <si>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</si>
  <si>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</si>
  <si>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</si>
  <si>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</si>
  <si>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</si>
  <si>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</si>
  <si>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</si>
  <si>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</si>
  <si>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</si>
  <si>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</si>
  <si>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</si>
  <si>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</si>
  <si>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</si>
  <si>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</si>
  <si>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</si>
  <si>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</si>
  <si>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</si>
  <si>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</si>
  <si>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</si>
  <si>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</si>
  <si>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</si>
  <si>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</si>
  <si>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</si>
  <si>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</si>
  <si>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</si>
  <si>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</si>
  <si>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</si>
  <si>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</si>
  <si>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</si>
  <si>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</si>
  <si>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</si>
  <si>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</si>
  <si>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</si>
  <si>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</si>
  <si>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</si>
  <si>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</si>
  <si>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</si>
  <si>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</si>
  <si>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</si>
  <si>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</si>
  <si>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</si>
  <si>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</si>
  <si>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</si>
  <si>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</si>
  <si>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</si>
  <si>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</si>
  <si>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</si>
  <si>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</si>
  <si>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</si>
  <si>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</si>
  <si>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</si>
  <si>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</si>
  <si>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</si>
  <si>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</si>
  <si>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</si>
  <si>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</si>
  <si>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</si>
  <si>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</si>
  <si>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</si>
  <si>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</si>
  <si>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</si>
  <si>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</si>
  <si>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</si>
  <si>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</si>
  <si>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</si>
  <si>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</si>
  <si>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</si>
  <si>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</si>
  <si>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</si>
  <si>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</si>
  <si>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</si>
  <si>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</si>
  <si>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</si>
  <si>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</si>
  <si>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</si>
  <si>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</si>
  <si>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</si>
  <si>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</si>
  <si>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</si>
  <si>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</si>
  <si>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</si>
  <si>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</si>
  <si>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</si>
  <si>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</si>
  <si>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</si>
  <si>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</si>
  <si>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</si>
  <si>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</si>
  <si>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</si>
  <si>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</si>
  <si>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</si>
  <si>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</si>
  <si>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</si>
  <si>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</si>
  <si>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</si>
  <si>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</si>
  <si>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</si>
  <si>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</si>
  <si>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</si>
  <si>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</si>
  <si>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</si>
  <si>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</si>
  <si>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</si>
  <si>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</si>
  <si>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</si>
  <si>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</si>
  <si>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</si>
  <si>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</si>
  <si>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</si>
  <si>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</si>
  <si>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</si>
  <si>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</si>
  <si>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</si>
  <si>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</si>
  <si>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</si>
  <si>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</si>
  <si>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</si>
  <si>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</si>
  <si>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</si>
  <si>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</si>
  <si>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</si>
  <si>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</si>
  <si>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</si>
  <si>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</si>
  <si>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</si>
  <si>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</si>
  <si>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</si>
  <si>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</si>
  <si>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</si>
  <si>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</si>
  <si>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</si>
  <si>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</si>
  <si>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</si>
  <si>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</si>
  <si>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</si>
  <si>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</si>
  <si>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</si>
  <si>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</si>
  <si>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</si>
  <si>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</si>
  <si>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</si>
  <si>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</si>
  <si>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</si>
  <si>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</si>
  <si>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</si>
  <si>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</si>
  <si>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</si>
  <si>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</si>
  <si>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</si>
  <si>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</si>
  <si>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</si>
  <si>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</si>
  <si>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</si>
  <si>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</si>
  <si>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</si>
  <si>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</si>
  <si>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</si>
  <si>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</si>
  <si>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</si>
  <si>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</si>
  <si>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</si>
  <si>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</si>
  <si>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</si>
  <si>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</si>
  <si>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</si>
  <si>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</si>
  <si>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</si>
  <si>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</si>
  <si>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</si>
  <si>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</si>
  <si>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</si>
  <si>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</si>
  <si>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</si>
  <si>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</si>
  <si>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</si>
  <si>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</si>
  <si>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</si>
  <si>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</si>
  <si>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</si>
  <si>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</si>
  <si>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</si>
  <si>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</si>
  <si>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</si>
  <si>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</si>
  <si>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</si>
  <si>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</si>
  <si>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</si>
  <si>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</si>
  <si>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</si>
  <si>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</si>
  <si>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</si>
  <si>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</si>
  <si>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</si>
  <si>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</si>
  <si>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</si>
  <si>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</si>
  <si>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</si>
  <si>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</si>
  <si>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</si>
  <si>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</si>
  <si>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</si>
  <si>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</si>
  <si>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</si>
  <si>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</si>
  <si>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</si>
  <si>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</si>
  <si>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</si>
  <si>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</si>
  <si>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</si>
  <si>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</si>
  <si>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</si>
  <si>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</si>
  <si>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</si>
  <si>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</si>
  <si>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</si>
  <si>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</si>
  <si>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</si>
  <si>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</si>
  <si>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</si>
  <si>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</si>
  <si>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</si>
  <si>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</si>
  <si>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</si>
  <si>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</si>
  <si>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</si>
  <si>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</si>
  <si>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</si>
  <si>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</si>
  <si>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</si>
  <si>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</si>
  <si>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</si>
  <si>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</si>
  <si>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</si>
  <si>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</si>
  <si>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</si>
  <si>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</si>
  <si>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</si>
  <si>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</si>
  <si>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</si>
  <si>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</si>
  <si>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</si>
  <si>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</si>
  <si>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</si>
  <si>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</si>
  <si>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</si>
  <si>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</si>
  <si>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</si>
  <si>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</si>
  <si>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</si>
  <si>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</si>
  <si>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</si>
  <si>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</si>
  <si>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</si>
  <si>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</si>
  <si>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</si>
  <si>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</si>
  <si>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</si>
  <si>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</si>
  <si>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</si>
  <si>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</si>
  <si>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</si>
  <si>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</si>
  <si>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</si>
  <si>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</si>
  <si>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</si>
  <si>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</si>
  <si>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</si>
  <si>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</si>
  <si>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</si>
  <si>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</si>
  <si>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</si>
  <si>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</si>
  <si>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</si>
  <si>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</si>
  <si>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</si>
  <si>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</si>
  <si>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</si>
  <si>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</si>
  <si>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</si>
  <si>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</si>
  <si>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</si>
  <si>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</si>
  <si>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</si>
  <si>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</si>
  <si>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</si>
  <si>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</si>
  <si>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</si>
  <si>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</si>
  <si>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</si>
  <si>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</si>
  <si>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</si>
  <si>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</si>
  <si>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</si>
  <si>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</si>
  <si>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</si>
  <si>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</si>
  <si>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</si>
  <si>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</si>
  <si>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</si>
  <si>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</si>
  <si>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</si>
  <si>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</si>
  <si>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</si>
  <si>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</si>
  <si>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</si>
  <si>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</si>
  <si>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</si>
  <si>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</si>
  <si>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</si>
  <si>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</si>
  <si>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</si>
  <si>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</si>
  <si>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</si>
  <si>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</si>
  <si>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</si>
  <si>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</si>
  <si>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</si>
  <si>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</si>
  <si>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</si>
  <si>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</si>
  <si>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</si>
  <si>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</si>
  <si>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</si>
  <si>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</si>
  <si>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</si>
  <si>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</si>
  <si>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</si>
  <si>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</si>
  <si>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</si>
  <si>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</si>
  <si>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</si>
  <si>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</si>
  <si>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</si>
  <si>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</si>
  <si>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</si>
  <si>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</si>
  <si>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</si>
  <si>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</si>
  <si>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</si>
  <si>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</si>
  <si>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</si>
  <si>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</si>
  <si>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</si>
  <si>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</si>
  <si>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</si>
  <si>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</si>
  <si>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</si>
  <si>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</si>
  <si>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</si>
  <si>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</si>
  <si>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</si>
  <si>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</si>
  <si>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</si>
  <si>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</si>
  <si>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</si>
  <si>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</si>
  <si>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</si>
  <si>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</si>
  <si>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</si>
  <si>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</si>
  <si>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</si>
  <si>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</si>
  <si>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</si>
  <si>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</si>
  <si>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</si>
  <si>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</si>
  <si>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</si>
  <si>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</si>
  <si>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</si>
  <si>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</si>
  <si>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</si>
  <si>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</si>
  <si>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</si>
  <si>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</si>
  <si>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</si>
  <si>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</si>
  <si>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</si>
  <si>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</si>
  <si>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</si>
  <si>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</si>
  <si>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</si>
  <si>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</si>
  <si>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</si>
  <si>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</si>
  <si>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</si>
  <si>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</si>
  <si>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</si>
  <si>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</si>
  <si>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</si>
  <si>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</si>
  <si>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</si>
  <si>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</si>
  <si>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</si>
  <si>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</si>
  <si>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</si>
  <si>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</si>
  <si>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</si>
  <si>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</si>
  <si>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</si>
  <si>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</si>
  <si>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</si>
  <si>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</si>
  <si>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</si>
  <si>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</si>
  <si>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</si>
  <si>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</si>
  <si>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</si>
  <si>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</si>
  <si>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</si>
  <si>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</si>
  <si>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</si>
  <si>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</si>
  <si>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</si>
  <si>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</si>
  <si>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</si>
  <si>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</si>
  <si>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</si>
  <si>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</si>
  <si>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</si>
  <si>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</si>
  <si>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</si>
  <si>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</si>
  <si>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</si>
  <si>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</si>
  <si>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</si>
  <si>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</si>
  <si>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</si>
  <si>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</si>
  <si>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</si>
  <si>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</si>
  <si>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</si>
  <si>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</si>
  <si>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</si>
  <si>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</si>
  <si>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</si>
  <si>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</si>
  <si>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</si>
  <si>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</si>
  <si>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</si>
  <si>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</si>
  <si>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</si>
  <si>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</si>
  <si>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</si>
  <si>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</si>
  <si>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</si>
  <si>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</si>
  <si>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</si>
  <si>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</si>
  <si>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</si>
  <si>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</si>
  <si>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</si>
  <si>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</si>
  <si>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</si>
  <si>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</si>
  <si>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</si>
  <si>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</si>
  <si>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</si>
  <si>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</si>
  <si>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</si>
  <si>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</si>
  <si>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</si>
  <si>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</si>
  <si>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</si>
  <si>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</si>
  <si>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</si>
  <si>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</si>
  <si>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</si>
  <si>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</si>
  <si>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</si>
  <si>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</si>
  <si>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</si>
  <si>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</si>
  <si>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</si>
  <si>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</si>
  <si>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</si>
  <si>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</si>
  <si>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</si>
  <si>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</si>
  <si>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</si>
  <si>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</si>
  <si>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</si>
  <si>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</si>
  <si>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</si>
  <si>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</si>
  <si>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</si>
  <si>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</si>
  <si>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</si>
  <si>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</si>
  <si>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</si>
  <si>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</si>
  <si>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</si>
  <si>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</si>
  <si>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</si>
  <si>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</si>
  <si>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</si>
  <si>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</si>
  <si>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</si>
  <si>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</si>
  <si>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</si>
  <si>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</si>
  <si>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</si>
  <si>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</si>
  <si>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</si>
  <si>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</si>
  <si>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</si>
  <si>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</si>
  <si>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</si>
  <si>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</si>
  <si>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</si>
  <si>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</si>
  <si>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</si>
  <si>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</si>
  <si>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</si>
  <si>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</si>
  <si>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</si>
  <si>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</si>
  <si>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</si>
  <si>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</si>
  <si>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</si>
  <si>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</si>
  <si>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</si>
  <si>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</si>
  <si>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</si>
  <si>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</si>
  <si>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</si>
  <si>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</si>
  <si>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</si>
  <si>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</si>
  <si>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</si>
  <si>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</si>
  <si>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</si>
  <si>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</si>
  <si>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</si>
  <si>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</si>
  <si>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</si>
  <si>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</si>
  <si>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</si>
  <si>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</si>
  <si>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</si>
  <si>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</si>
  <si>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</si>
  <si>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</si>
  <si>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</si>
  <si>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</si>
  <si>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</si>
  <si>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</si>
  <si>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</si>
  <si>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</si>
  <si>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</si>
  <si>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</si>
  <si>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</si>
  <si>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</si>
  <si>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</si>
  <si>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</si>
  <si>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</si>
  <si>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</si>
  <si>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</si>
  <si>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</si>
  <si>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</si>
  <si>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</si>
  <si>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</si>
  <si>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</si>
  <si>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</si>
  <si>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</si>
  <si>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</si>
  <si>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</si>
  <si>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</si>
  <si>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</si>
  <si>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</si>
  <si>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</si>
  <si>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</si>
  <si>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</si>
  <si>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</si>
  <si>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</si>
  <si>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</si>
  <si>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</si>
  <si>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</si>
  <si>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</si>
  <si>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</si>
  <si>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</si>
  <si>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</si>
  <si>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</si>
  <si>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</si>
  <si>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</si>
  <si>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</si>
  <si>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</si>
  <si>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</si>
  <si>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</si>
  <si>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</si>
  <si>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</si>
  <si>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</si>
  <si>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</si>
  <si>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</si>
  <si>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</si>
  <si>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</si>
  <si>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</si>
  <si>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</si>
  <si>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</si>
  <si>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</si>
  <si>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</si>
  <si>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</si>
  <si>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</si>
  <si>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</si>
  <si>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</si>
  <si>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</si>
  <si>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</si>
  <si>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</si>
  <si>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</si>
  <si>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</si>
  <si>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</si>
  <si>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</si>
  <si>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</si>
  <si>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</si>
  <si>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</si>
  <si>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</si>
  <si>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</si>
  <si>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</si>
  <si>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</si>
  <si>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</si>
  <si>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</si>
  <si>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</si>
  <si>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</si>
  <si>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</si>
  <si>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</si>
  <si>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</si>
  <si>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</si>
  <si>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</si>
  <si>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</si>
  <si>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</si>
  <si>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</si>
  <si>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</si>
  <si>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</si>
  <si>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</si>
  <si>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</si>
  <si>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</si>
  <si>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</si>
  <si>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</si>
  <si>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</si>
  <si>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</si>
  <si>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</si>
  <si>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</si>
  <si>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</si>
  <si>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</si>
  <si>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</si>
  <si>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</si>
  <si>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</si>
  <si>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</si>
  <si>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</si>
  <si>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</si>
  <si>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</si>
  <si>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</si>
  <si>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</si>
  <si>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</si>
  <si>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</si>
  <si>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</si>
  <si>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</si>
  <si>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</si>
  <si>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</si>
  <si>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</si>
  <si>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</si>
  <si>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</si>
  <si>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</si>
  <si>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</si>
  <si>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</si>
  <si>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</si>
  <si>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</si>
  <si>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</si>
  <si>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</si>
  <si>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</si>
  <si>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</si>
  <si>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</si>
  <si>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</si>
  <si>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</si>
  <si>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</si>
  <si>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</si>
  <si>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</si>
  <si>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</si>
  <si>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</si>
  <si>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</si>
  <si>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</si>
  <si>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</si>
  <si>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</si>
  <si>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</si>
  <si>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</si>
  <si>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</si>
  <si>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</si>
  <si>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</si>
  <si>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</si>
  <si>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</si>
  <si>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</si>
  <si>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</si>
  <si>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</si>
  <si>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</si>
  <si>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</si>
  <si>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</si>
  <si>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</si>
  <si>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</si>
  <si>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</si>
  <si>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</si>
  <si>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</si>
  <si>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</si>
  <si>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</si>
  <si>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</si>
  <si>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</si>
  <si>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</si>
  <si>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</si>
  <si>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</si>
  <si>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</si>
  <si>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</si>
  <si>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</si>
  <si>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</si>
  <si>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</si>
  <si>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</si>
  <si>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</si>
  <si>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</si>
  <si>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</si>
  <si>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</si>
  <si>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</si>
  <si>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</si>
  <si>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</si>
  <si>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</si>
  <si>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</si>
  <si>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</si>
  <si>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</si>
  <si>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</si>
  <si>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</si>
  <si>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</si>
  <si>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</si>
  <si>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</si>
  <si>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</si>
  <si>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</si>
  <si>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</si>
  <si>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</si>
  <si>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</si>
  <si>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</si>
  <si>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</si>
  <si>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</si>
  <si>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</si>
  <si>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</si>
  <si>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</si>
  <si>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</si>
  <si>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</si>
  <si>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</si>
  <si>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</si>
  <si>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</si>
  <si>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</si>
  <si>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</si>
  <si>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</si>
  <si>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</si>
  <si>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</si>
  <si>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</si>
  <si>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</si>
  <si>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</si>
  <si>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</si>
  <si>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</si>
  <si>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</si>
  <si>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</si>
  <si>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</si>
  <si>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</si>
  <si>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</si>
  <si>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</si>
  <si>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</si>
  <si>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</si>
  <si>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</si>
  <si>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</si>
  <si>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</si>
  <si>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</si>
  <si>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</si>
  <si>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</si>
  <si>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</si>
  <si>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</si>
  <si>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</si>
  <si>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</si>
  <si>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</si>
  <si>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</si>
  <si>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</si>
  <si>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</si>
  <si>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</si>
  <si>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</si>
  <si>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</si>
  <si>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</si>
  <si>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</si>
  <si>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</si>
  <si>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</si>
  <si>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</si>
  <si>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</si>
  <si>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</si>
  <si>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</si>
  <si>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</si>
  <si>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</si>
  <si>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</si>
  <si>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</si>
  <si>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</si>
  <si>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</si>
  <si>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</si>
  <si>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</si>
  <si>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</si>
  <si>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</si>
  <si>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</si>
  <si>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</si>
  <si>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</si>
  <si>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</si>
  <si>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</si>
  <si>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</si>
  <si>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</si>
  <si>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</si>
  <si>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</si>
  <si>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</si>
  <si>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</si>
  <si>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</si>
  <si>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</si>
  <si>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</si>
  <si>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</si>
  <si>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</si>
  <si>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</si>
  <si>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</si>
  <si>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</si>
  <si>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</si>
  <si>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</si>
  <si>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</si>
  <si>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</si>
  <si>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</si>
  <si>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</si>
  <si>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</si>
  <si>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</si>
  <si>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</si>
  <si>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</si>
  <si>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</si>
  <si>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</si>
  <si>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</si>
  <si>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</si>
  <si>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</si>
  <si>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</si>
  <si>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</si>
  <si>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</si>
  <si>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</si>
  <si>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</si>
  <si>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</si>
  <si>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</si>
  <si>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</si>
  <si>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</si>
  <si>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</si>
  <si>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</si>
  <si>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</si>
  <si>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</si>
  <si>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</si>
  <si>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</si>
  <si>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</si>
  <si>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</si>
  <si>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</si>
  <si>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</si>
  <si>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</si>
  <si>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</si>
  <si>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</si>
  <si>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</si>
  <si>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</si>
  <si>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</si>
  <si>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</si>
  <si>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</si>
  <si>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</si>
  <si>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</si>
  <si>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</si>
  <si>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</si>
  <si>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</si>
  <si>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</si>
  <si>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</si>
  <si>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</si>
  <si>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</si>
  <si>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</si>
  <si>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</si>
  <si>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</si>
  <si>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</si>
  <si>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</si>
  <si>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</si>
  <si>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</si>
  <si>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</si>
  <si>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</si>
  <si>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</si>
  <si>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</si>
  <si>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</si>
  <si>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</si>
  <si>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</si>
  <si>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</si>
  <si>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</si>
  <si>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</si>
  <si>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</si>
  <si>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</si>
  <si>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</si>
  <si>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</si>
  <si>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</si>
  <si>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</si>
  <si>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</si>
  <si>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</si>
  <si>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</si>
  <si>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</si>
  <si>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</si>
  <si>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</si>
  <si>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</si>
  <si>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</si>
  <si>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</si>
  <si>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</si>
  <si>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</si>
  <si>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</si>
  <si>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</si>
  <si>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</si>
  <si>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</si>
  <si>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</si>
  <si>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</si>
  <si>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</si>
  <si>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</si>
  <si>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</si>
  <si>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</si>
  <si>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</si>
  <si>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</si>
  <si>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</si>
  <si>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</si>
  <si>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</si>
  <si>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</si>
  <si>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</si>
  <si>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</si>
  <si>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</si>
  <si>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</si>
  <si>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</si>
  <si>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</si>
  <si>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</si>
  <si>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</si>
  <si>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</si>
  <si>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</si>
  <si>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</si>
  <si>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</si>
  <si>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</si>
  <si>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</si>
  <si>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</si>
  <si>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</si>
  <si>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</si>
  <si>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</si>
  <si>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</si>
  <si>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</si>
  <si>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</si>
  <si>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</si>
  <si>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</si>
  <si>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</si>
  <si>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</si>
  <si>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</si>
  <si>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</si>
  <si>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</si>
  <si>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</si>
  <si>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</si>
  <si>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</si>
  <si>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</si>
  <si>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</si>
  <si>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</si>
  <si>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</si>
  <si>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</si>
  <si>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</si>
  <si>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</si>
  <si>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</si>
  <si>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</si>
  <si>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</si>
  <si>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</si>
  <si>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</si>
  <si>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</si>
  <si>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</si>
  <si>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</si>
  <si>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</si>
  <si>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</si>
  <si>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</si>
  <si>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</si>
  <si>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</si>
  <si>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</si>
  <si>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</si>
  <si>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</si>
  <si>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</si>
  <si>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</si>
  <si>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</si>
  <si>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</si>
  <si>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</si>
  <si>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</si>
  <si>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</si>
  <si>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</si>
  <si>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</si>
  <si>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</si>
  <si>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</si>
  <si>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</si>
  <si>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</si>
  <si>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</si>
  <si>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</si>
  <si>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</si>
  <si>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</si>
  <si>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</si>
  <si>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</si>
  <si>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</si>
  <si>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</si>
  <si>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</si>
  <si>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</si>
  <si>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</si>
  <si>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</si>
  <si>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</si>
  <si>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</si>
  <si>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</si>
  <si>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</si>
  <si>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</si>
  <si>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</si>
  <si>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</si>
  <si>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</si>
  <si>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</si>
  <si>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</si>
  <si>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</si>
  <si>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</si>
  <si>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</si>
  <si>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</si>
  <si>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</si>
  <si>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</si>
  <si>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</si>
  <si>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</si>
  <si>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</si>
  <si>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</si>
  <si>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</si>
  <si>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</si>
  <si>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</si>
  <si>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</si>
  <si>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</si>
  <si>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</si>
  <si>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</si>
  <si>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</si>
  <si>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</si>
  <si>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</si>
  <si>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</si>
  <si>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</si>
  <si>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</si>
  <si>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</si>
  <si>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</si>
  <si>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</si>
  <si>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</si>
  <si>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</si>
  <si>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</si>
  <si>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</si>
  <si>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</si>
  <si>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</si>
  <si>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</si>
  <si>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</si>
  <si>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</si>
  <si>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</si>
  <si>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</si>
  <si>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</si>
  <si>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</si>
  <si>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</si>
  <si>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</si>
  <si>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</si>
  <si>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</si>
  <si>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</si>
  <si>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</si>
  <si>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</si>
  <si>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</si>
  <si>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</si>
  <si>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</si>
  <si>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</si>
  <si>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</si>
  <si>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</si>
  <si>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</si>
  <si>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</si>
  <si>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</si>
  <si>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</si>
  <si>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</si>
  <si>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</si>
  <si>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</si>
  <si>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</si>
  <si>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</si>
  <si>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</si>
  <si>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</si>
  <si>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</si>
  <si>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</si>
  <si>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</si>
  <si>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</si>
  <si>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</si>
  <si>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</si>
  <si>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</si>
  <si>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</si>
  <si>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</si>
  <si>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</si>
  <si>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</si>
  <si>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</si>
  <si>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</si>
  <si>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</si>
  <si>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</si>
  <si>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</si>
  <si>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</si>
  <si>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</si>
  <si>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</si>
  <si>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</si>
  <si>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</si>
  <si>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</si>
  <si>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</si>
  <si>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</si>
  <si>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</si>
  <si>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</si>
  <si>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</si>
  <si>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</si>
  <si>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</si>
  <si>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</si>
  <si>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</si>
  <si>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</si>
  <si>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</si>
  <si>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</si>
  <si>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</si>
  <si>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</si>
  <si>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</si>
  <si>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</si>
  <si>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</si>
  <si>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</si>
  <si>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</si>
  <si>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</si>
  <si>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</si>
  <si>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</si>
  <si>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</si>
  <si>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</si>
  <si>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</si>
  <si>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</si>
  <si>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</si>
  <si>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</si>
  <si>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</si>
  <si>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</si>
  <si>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</si>
  <si>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</si>
  <si>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</si>
  <si>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</si>
  <si>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</si>
  <si>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</si>
  <si>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</si>
  <si>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</si>
  <si>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</si>
  <si>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</si>
  <si>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</si>
  <si>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</si>
  <si>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</si>
  <si>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</si>
  <si>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</si>
  <si>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</si>
  <si>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</si>
  <si>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</si>
  <si>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</si>
  <si>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</si>
  <si>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</si>
  <si>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</si>
  <si>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</si>
  <si>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</si>
  <si>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</si>
  <si>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</si>
  <si>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</si>
  <si>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</si>
  <si>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</si>
  <si>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</si>
  <si>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</si>
  <si>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</si>
  <si>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</si>
  <si>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</si>
  <si>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</si>
  <si>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</si>
  <si>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</si>
  <si>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</si>
  <si>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</si>
  <si>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</si>
  <si>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</si>
  <si>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</si>
  <si>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</si>
  <si>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</si>
  <si>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</si>
  <si>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</si>
  <si>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</si>
  <si>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</si>
  <si>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</si>
  <si>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</si>
  <si>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</si>
  <si>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</si>
  <si>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</si>
  <si>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</si>
  <si>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</si>
  <si>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</si>
  <si>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</si>
  <si>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</si>
  <si>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</si>
  <si>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</si>
  <si>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</si>
  <si>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</si>
  <si>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</si>
  <si>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</si>
  <si>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</si>
  <si>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</si>
  <si>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</si>
  <si>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</si>
  <si>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</si>
  <si>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</si>
  <si>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</si>
  <si>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</si>
  <si>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</si>
  <si>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</si>
  <si>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</si>
  <si>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</si>
  <si>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</si>
  <si>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</si>
  <si>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</si>
  <si>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</si>
  <si>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</si>
  <si>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</si>
  <si>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</si>
  <si>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</si>
  <si>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</si>
  <si>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</si>
  <si>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</si>
  <si>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</si>
  <si>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</si>
  <si>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</si>
  <si>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</si>
  <si>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</si>
  <si>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</si>
  <si>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</si>
  <si>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</si>
  <si>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</si>
  <si>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</si>
  <si>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</si>
  <si>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</si>
  <si>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</si>
  <si>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</si>
  <si>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</si>
  <si>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</si>
  <si>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</si>
  <si>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</si>
  <si>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</si>
  <si>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</si>
  <si>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</si>
  <si>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</si>
  <si>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</si>
  <si>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</si>
  <si>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</si>
  <si>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</si>
  <si>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</si>
  <si>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</si>
  <si>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</si>
  <si>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</si>
  <si>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</si>
  <si>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</si>
  <si>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</si>
  <si>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</si>
  <si>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</si>
  <si>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</si>
  <si>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</si>
  <si>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</si>
  <si>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</si>
  <si>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</si>
  <si>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</si>
  <si>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</si>
  <si>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</si>
  <si>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</si>
  <si>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</si>
  <si>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</si>
  <si>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</si>
  <si>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</si>
  <si>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</si>
  <si>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</si>
  <si>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</si>
  <si>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</si>
  <si>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</si>
  <si>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</si>
  <si>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</si>
  <si>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</si>
  <si>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</si>
  <si>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</si>
  <si>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</si>
  <si>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</si>
  <si>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</si>
  <si>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</si>
  <si>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</si>
  <si>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</si>
  <si>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</si>
  <si>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</si>
  <si>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</si>
  <si>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</si>
  <si>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</si>
  <si>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</si>
  <si>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</si>
  <si>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</si>
  <si>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</si>
  <si>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</si>
  <si>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</si>
  <si>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</si>
  <si>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</si>
  <si>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</si>
  <si>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</si>
  <si>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</si>
  <si>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</si>
  <si>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</si>
  <si>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</si>
  <si>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</si>
  <si>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</si>
  <si>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</si>
  <si>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</si>
  <si>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</si>
  <si>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</si>
  <si>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</si>
  <si>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</si>
  <si>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</si>
  <si>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</si>
  <si>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</si>
  <si>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</si>
  <si>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</si>
  <si>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</si>
  <si>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</si>
  <si>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</si>
  <si>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</si>
  <si>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</si>
  <si>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</si>
  <si>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</si>
  <si>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</si>
  <si>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</si>
  <si>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</si>
  <si>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</si>
  <si>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</si>
  <si>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</si>
  <si>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</si>
  <si>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</si>
  <si>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</si>
  <si>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</si>
  <si>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</si>
  <si>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</si>
  <si>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</si>
  <si>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</si>
  <si>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</si>
  <si>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</si>
  <si>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</si>
  <si>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</si>
  <si>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</si>
  <si>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</si>
  <si>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</si>
  <si>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</si>
  <si>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</si>
  <si>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</si>
  <si>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</si>
  <si>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</si>
  <si>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</si>
  <si>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</si>
  <si>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</si>
  <si>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</si>
  <si>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</si>
  <si>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</si>
  <si>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</si>
  <si>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</si>
  <si>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</si>
  <si>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</si>
  <si>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</si>
  <si>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</si>
  <si>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</si>
  <si>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</si>
  <si>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</si>
  <si>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</si>
  <si>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</si>
  <si>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</si>
  <si>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</si>
  <si>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</si>
  <si>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</si>
  <si>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</si>
  <si>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</si>
  <si>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</si>
  <si>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</si>
  <si>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</si>
  <si>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</si>
  <si>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</si>
  <si>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</si>
  <si>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</si>
  <si>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</si>
  <si>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</si>
  <si>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</si>
  <si>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</si>
  <si>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</si>
  <si>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</si>
  <si>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</si>
  <si>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</si>
  <si>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</si>
  <si>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</si>
  <si>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</si>
  <si>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</si>
  <si>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</si>
  <si>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</si>
  <si>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</si>
  <si>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</si>
  <si>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</si>
  <si>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</si>
  <si>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</si>
  <si>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</si>
  <si>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</si>
  <si>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</si>
  <si>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</si>
  <si>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</si>
  <si>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</si>
  <si>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</si>
  <si>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</si>
  <si>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</si>
  <si>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</si>
  <si>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</si>
  <si>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</si>
  <si>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</si>
  <si>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</si>
  <si>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</si>
  <si>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</si>
  <si>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</si>
  <si>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</si>
  <si>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</si>
  <si>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</si>
  <si>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</si>
  <si>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</si>
  <si>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</si>
  <si>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</si>
  <si>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</si>
  <si>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</si>
  <si>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</si>
  <si>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</si>
  <si>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</si>
  <si>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</si>
  <si>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</si>
  <si>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</si>
  <si>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</si>
  <si>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</si>
  <si>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</si>
  <si>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</si>
  <si>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</si>
  <si>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</si>
  <si>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</si>
  <si>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</si>
  <si>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</si>
  <si>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</si>
  <si>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</si>
  <si>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</si>
  <si>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</si>
  <si>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</si>
  <si>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</si>
  <si>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</si>
  <si>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</si>
  <si>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</si>
  <si>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</si>
  <si>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</si>
  <si>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</si>
  <si>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</si>
  <si>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</si>
  <si>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</si>
  <si>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</si>
  <si>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</si>
  <si>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</si>
  <si>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</si>
  <si>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</si>
  <si>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</si>
  <si>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</si>
  <si>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</si>
  <si>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</si>
  <si>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</si>
  <si>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</si>
  <si>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</si>
  <si>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</si>
  <si>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</si>
  <si>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</si>
  <si>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</si>
  <si>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</si>
  <si>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</si>
  <si>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</si>
  <si>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</si>
  <si>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</si>
  <si>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</si>
  <si>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</si>
  <si>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</si>
  <si>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</si>
  <si>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</si>
  <si>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</si>
  <si>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</si>
  <si>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</si>
  <si>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</si>
  <si>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</si>
  <si>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</si>
  <si>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</si>
  <si>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</si>
  <si>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</si>
  <si>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</si>
  <si>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</si>
  <si>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</si>
  <si>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</si>
  <si>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</si>
  <si>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</si>
  <si>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</si>
  <si>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</si>
  <si>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</si>
  <si>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</si>
  <si>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</si>
  <si>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</si>
  <si>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</si>
  <si>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</si>
  <si>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</si>
  <si>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</si>
  <si>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</si>
  <si>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</si>
  <si>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</si>
  <si>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</si>
  <si>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</si>
  <si>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</si>
  <si>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</si>
  <si>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</si>
  <si>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</si>
  <si>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</si>
  <si>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</si>
  <si>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</si>
  <si>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</si>
  <si>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</si>
  <si>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</si>
  <si>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</si>
  <si>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</si>
  <si>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</si>
  <si>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</si>
  <si>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</si>
  <si>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</si>
  <si>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</si>
  <si>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</si>
  <si>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</si>
  <si>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</si>
  <si>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</si>
  <si>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</si>
  <si>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</si>
  <si>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</si>
  <si>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</si>
  <si>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</si>
  <si>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</si>
  <si>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</si>
  <si>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</si>
  <si>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</si>
  <si>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</si>
  <si>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</si>
  <si>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</si>
  <si>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</si>
  <si>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</si>
  <si>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</si>
  <si>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</si>
  <si>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</si>
  <si>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</si>
  <si>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</si>
  <si>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</si>
  <si>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</si>
  <si>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</si>
  <si>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</si>
  <si>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</si>
  <si>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</si>
  <si>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</si>
  <si>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</si>
  <si>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</si>
  <si>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</si>
  <si>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</si>
  <si>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</si>
  <si>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</si>
  <si>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</si>
  <si>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</si>
  <si>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</si>
  <si>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</si>
  <si>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</si>
  <si>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</si>
  <si>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</si>
  <si>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</si>
  <si>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</si>
  <si>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</si>
  <si>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</si>
  <si>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</si>
  <si>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</si>
  <si>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</si>
  <si>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</si>
  <si>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</si>
  <si>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</si>
  <si>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</si>
  <si>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</si>
  <si>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</si>
  <si>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</si>
  <si>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</si>
  <si>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</si>
  <si>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</si>
  <si>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</si>
  <si>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</si>
  <si>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</si>
  <si>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</si>
  <si>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</si>
  <si>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</si>
  <si>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</si>
  <si>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</si>
  <si>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</si>
  <si>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</si>
  <si>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</si>
  <si>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</si>
  <si>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</si>
  <si>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</si>
  <si>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</si>
  <si>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</si>
  <si>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</si>
  <si>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</si>
  <si>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</si>
  <si>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</si>
  <si>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</si>
  <si>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</si>
  <si>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</si>
  <si>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</si>
  <si>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</si>
  <si>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</si>
  <si>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</si>
  <si>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</si>
  <si>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</si>
  <si>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</si>
  <si>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</si>
  <si>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</si>
  <si>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</si>
  <si>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</si>
  <si>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</si>
  <si>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</si>
  <si>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</si>
  <si>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</si>
  <si>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</si>
  <si>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</si>
  <si>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</si>
  <si>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</si>
  <si>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</si>
  <si>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</si>
  <si>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</si>
  <si>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</si>
  <si>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</si>
  <si>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</si>
  <si>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</si>
  <si>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</si>
  <si>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</si>
  <si>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</si>
  <si>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</si>
  <si>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</si>
  <si>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</si>
  <si>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</si>
  <si>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</si>
  <si>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</si>
  <si>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</si>
  <si>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</si>
  <si>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</si>
  <si>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</si>
  <si>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</si>
  <si>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</si>
  <si>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</si>
  <si>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</si>
  <si>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</si>
  <si>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</si>
  <si>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</si>
  <si>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</si>
  <si>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</si>
  <si>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</si>
  <si>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</si>
  <si>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</si>
  <si>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</si>
  <si>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</si>
  <si>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</si>
  <si>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</si>
  <si>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</si>
  <si>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</si>
  <si>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</si>
  <si>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</si>
  <si>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</si>
  <si>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</si>
  <si>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</si>
  <si>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</si>
  <si>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</si>
  <si>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</si>
  <si>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</si>
  <si>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</si>
  <si>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</si>
  <si>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</si>
  <si>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</si>
  <si>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</si>
  <si>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</si>
  <si>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</si>
  <si>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</si>
  <si>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</si>
  <si>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</si>
  <si>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</si>
  <si>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</si>
  <si>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</si>
  <si>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</si>
  <si>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</si>
  <si>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</si>
  <si>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</si>
  <si>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</si>
  <si>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</si>
  <si>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</si>
  <si>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</si>
  <si>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</si>
  <si>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</si>
  <si>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</si>
  <si>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</si>
  <si>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</si>
  <si>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</si>
  <si>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</si>
  <si>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</si>
  <si>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</si>
  <si>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</si>
  <si>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</si>
  <si>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</si>
  <si>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</si>
  <si>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</si>
  <si>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</si>
  <si>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</si>
  <si>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</si>
  <si>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</si>
  <si>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</si>
  <si>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</si>
  <si>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</si>
  <si>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</si>
  <si>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</si>
  <si>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</si>
  <si>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</si>
  <si>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</si>
  <si>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</si>
  <si>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</si>
  <si>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</si>
  <si>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</si>
  <si>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</si>
  <si>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</si>
  <si>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</si>
  <si>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</si>
  <si>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</si>
  <si>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</si>
  <si>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</si>
  <si>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</si>
  <si>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</si>
  <si>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</si>
  <si>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</si>
  <si>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</si>
  <si>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</si>
  <si>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</si>
  <si>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</si>
  <si>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</si>
  <si>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</si>
  <si>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</si>
  <si>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</si>
  <si>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</si>
  <si>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</si>
  <si>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</si>
  <si>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</si>
  <si>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</si>
  <si>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</si>
  <si>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</si>
  <si>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</si>
  <si>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</si>
  <si>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</si>
  <si>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</si>
  <si>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</si>
  <si>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</si>
  <si>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</si>
  <si>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</si>
  <si>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</si>
  <si>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</si>
  <si>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</si>
  <si>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</si>
  <si>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</si>
  <si>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</si>
  <si>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</si>
  <si>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</si>
  <si>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</si>
  <si>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</si>
  <si>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</si>
  <si>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</si>
  <si>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</si>
  <si>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</si>
  <si>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</si>
  <si>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</si>
  <si>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</si>
  <si>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</si>
  <si>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</si>
  <si>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</si>
  <si>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</si>
  <si>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</si>
  <si>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</si>
  <si>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</si>
  <si>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</si>
  <si>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</si>
  <si>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</si>
  <si>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</si>
  <si>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</si>
  <si>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</si>
  <si>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</si>
  <si>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</si>
  <si>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</si>
  <si>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</si>
  <si>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</si>
  <si>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</si>
  <si>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</si>
  <si>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</si>
  <si>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</si>
  <si>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</si>
  <si>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</si>
  <si>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</si>
  <si>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</si>
  <si>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</si>
  <si>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</si>
  <si>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</si>
  <si>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</si>
  <si>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</si>
  <si>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</si>
  <si>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</si>
  <si>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</si>
  <si>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</si>
  <si>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</si>
  <si>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</si>
  <si>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</si>
  <si>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</si>
  <si>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</si>
  <si>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</si>
  <si>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</si>
  <si>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</si>
  <si>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</si>
  <si>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</si>
  <si>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</si>
  <si>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</si>
  <si>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</si>
  <si>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</si>
  <si>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</si>
  <si>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</si>
  <si>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</si>
  <si>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</si>
  <si>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</si>
  <si>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</si>
  <si>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</si>
  <si>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</si>
  <si>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</si>
  <si>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</si>
  <si>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</si>
  <si>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</si>
  <si>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</si>
  <si>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</si>
  <si>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</si>
  <si>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</si>
  <si>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</si>
  <si>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</si>
  <si>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</si>
  <si>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</si>
  <si>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</si>
  <si>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</si>
  <si>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</si>
  <si>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</si>
  <si>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</si>
  <si>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</si>
  <si>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</si>
  <si>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</si>
  <si>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</si>
  <si>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</si>
  <si>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</si>
  <si>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</si>
  <si>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</si>
  <si>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</si>
  <si>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</si>
  <si>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</si>
  <si>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</si>
  <si>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</si>
  <si>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</si>
  <si>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</si>
  <si>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</si>
  <si>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</si>
  <si>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</si>
  <si>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</si>
  <si>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</si>
  <si>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</si>
  <si>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</si>
  <si>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</si>
  <si>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</si>
  <si>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</si>
  <si>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</si>
  <si>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</si>
  <si>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</si>
  <si>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</si>
  <si>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</si>
  <si>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</si>
  <si>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</si>
  <si>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</si>
  <si>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</si>
  <si>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</si>
  <si>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</si>
  <si>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</si>
  <si>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</si>
  <si>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</si>
  <si>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</si>
  <si>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</si>
  <si>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</si>
  <si>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</si>
  <si>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</si>
  <si>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</si>
  <si>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</si>
  <si>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</si>
  <si>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</si>
  <si>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</si>
  <si>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</si>
  <si>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</si>
  <si>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</si>
  <si>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</si>
  <si>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</si>
  <si>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</si>
  <si>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</si>
  <si>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</si>
  <si>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</si>
  <si>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</si>
  <si>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</si>
  <si>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</si>
  <si>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</si>
  <si>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</si>
  <si>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</si>
  <si>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</si>
  <si>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</si>
  <si>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</si>
  <si>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</si>
  <si>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</si>
  <si>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</si>
  <si>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</si>
  <si>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</si>
  <si>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</si>
  <si>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</si>
  <si>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</si>
  <si>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</si>
  <si>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</si>
  <si>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</si>
  <si>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</si>
  <si>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</si>
  <si>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</si>
  <si>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</si>
  <si>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</si>
  <si>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</si>
  <si>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</si>
  <si>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</si>
  <si>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</si>
  <si>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</si>
  <si>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</si>
  <si>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</si>
  <si>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</si>
  <si>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</si>
  <si>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</si>
  <si>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</si>
  <si>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</si>
  <si>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</si>
  <si>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</si>
  <si>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</si>
  <si>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</si>
  <si>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</si>
  <si>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</si>
  <si>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</si>
  <si>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</si>
  <si>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</si>
  <si>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</si>
  <si>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</si>
  <si>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</si>
  <si>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</si>
  <si>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</si>
  <si>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</si>
  <si>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</si>
  <si>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</si>
  <si>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</si>
  <si>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</si>
  <si>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</si>
  <si>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</si>
  <si>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</si>
  <si>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</si>
  <si>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</si>
  <si>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</si>
  <si>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</si>
  <si>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</si>
  <si>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</si>
  <si>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</si>
  <si>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</si>
  <si>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</si>
  <si>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</si>
  <si>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</si>
  <si>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</si>
  <si>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</si>
  <si>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</si>
  <si>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</si>
  <si>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</si>
  <si>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</si>
  <si>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</si>
  <si>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</si>
  <si>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</si>
  <si>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</si>
  <si>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</si>
  <si>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</si>
  <si>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</si>
  <si>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</si>
  <si>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</si>
  <si>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</si>
  <si>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</si>
  <si>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</si>
  <si>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</si>
  <si>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</si>
  <si>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</si>
  <si>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</si>
  <si>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</si>
  <si>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</si>
  <si>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</si>
  <si>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</si>
  <si>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</si>
  <si>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</si>
  <si>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</si>
  <si>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</si>
  <si>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</si>
  <si>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</si>
  <si>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</si>
  <si>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</si>
  <si>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</si>
  <si>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</si>
  <si>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</si>
  <si>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</si>
  <si>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</si>
  <si>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</si>
  <si>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</si>
  <si>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</si>
  <si>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</si>
  <si>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</si>
  <si>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</si>
  <si>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</si>
  <si>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</si>
  <si>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</si>
  <si>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</si>
  <si>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</si>
  <si>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</si>
  <si>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</si>
  <si>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</si>
  <si>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</si>
  <si>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</si>
  <si>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</si>
  <si>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</si>
  <si>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</si>
  <si>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</si>
  <si>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</si>
  <si>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</si>
  <si>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</si>
  <si>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</si>
  <si>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</si>
  <si>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</si>
  <si>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</si>
  <si>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</si>
  <si>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</si>
  <si>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</si>
  <si>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</si>
  <si>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</si>
  <si>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</si>
  <si>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</si>
  <si>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</si>
  <si>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</si>
  <si>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</si>
  <si>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</si>
  <si>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</si>
  <si>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</si>
  <si>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</si>
  <si>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</si>
  <si>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</si>
  <si>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</si>
  <si>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</si>
  <si>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</si>
  <si>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</si>
  <si>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</si>
  <si>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</si>
  <si>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</si>
  <si>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</si>
  <si>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</si>
  <si>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</si>
  <si>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</si>
  <si>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</si>
  <si>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</si>
  <si>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</si>
  <si>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</si>
  <si>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</si>
  <si>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</si>
  <si>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</si>
  <si>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</si>
  <si>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</si>
  <si>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</si>
  <si>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</si>
  <si>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</si>
  <si>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</si>
  <si>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</si>
  <si>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</si>
  <si>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</si>
  <si>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</si>
  <si>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</si>
  <si>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</si>
  <si>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</si>
  <si>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</si>
  <si>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</si>
  <si>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</si>
  <si>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</si>
  <si>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</si>
  <si>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</si>
  <si>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</si>
  <si>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</si>
  <si>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</si>
  <si>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</si>
  <si>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</si>
  <si>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</si>
  <si>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</si>
  <si>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</si>
  <si>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</si>
  <si>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</si>
  <si>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</si>
  <si>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</si>
  <si>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</si>
  <si>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</si>
  <si>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</si>
  <si>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</si>
  <si>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</si>
  <si>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</si>
  <si>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</si>
  <si>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</si>
  <si>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</si>
  <si>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</si>
  <si>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</si>
  <si>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</si>
  <si>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</si>
  <si>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</si>
  <si>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</si>
  <si>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</si>
  <si>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</si>
  <si>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</si>
  <si>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</si>
  <si>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</si>
  <si>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</si>
  <si>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</si>
  <si>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</si>
  <si>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</si>
  <si>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</si>
  <si>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</si>
  <si>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</si>
  <si>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</si>
  <si>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</si>
  <si>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</si>
  <si>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</si>
  <si>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</si>
  <si>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</si>
  <si>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</si>
  <si>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</si>
  <si>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</si>
  <si>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</si>
  <si>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</si>
  <si>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</si>
  <si>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</si>
  <si>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</si>
  <si>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</si>
  <si>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</si>
  <si>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</si>
  <si>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</si>
  <si>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</si>
  <si>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</si>
  <si>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</si>
  <si>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</si>
  <si>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</si>
  <si>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</si>
  <si>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</si>
  <si>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</si>
  <si>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</si>
  <si>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</si>
  <si>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</si>
  <si>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</si>
  <si>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</si>
  <si>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</si>
  <si>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</si>
  <si>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</si>
  <si>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</si>
  <si>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</si>
  <si>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</si>
  <si>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</si>
  <si>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</si>
  <si>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</si>
  <si>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</si>
  <si>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</si>
  <si>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</si>
  <si>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</si>
  <si>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</si>
  <si>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</si>
  <si>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</si>
  <si>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</si>
  <si>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</si>
  <si>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</si>
  <si>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</si>
  <si>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</si>
  <si>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</si>
  <si>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</si>
  <si>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</si>
  <si>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</si>
  <si>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</si>
  <si>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</si>
  <si>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</si>
  <si>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</si>
  <si>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</si>
  <si>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</si>
  <si>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</si>
  <si>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</si>
  <si>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</si>
  <si>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</si>
  <si>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</si>
  <si>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</si>
  <si>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</si>
  <si>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</si>
  <si>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</si>
  <si>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</si>
  <si>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</si>
  <si>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</si>
  <si>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</si>
  <si>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</si>
  <si>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</si>
  <si>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</si>
  <si>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</si>
  <si>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</si>
  <si>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</si>
  <si>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</si>
  <si>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</si>
  <si>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</si>
  <si>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</si>
  <si>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</si>
  <si>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</si>
  <si>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</si>
  <si>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</si>
  <si>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</si>
  <si>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</si>
  <si>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</si>
  <si>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</si>
  <si>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</si>
  <si>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</si>
  <si>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</si>
  <si>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</si>
  <si>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</si>
  <si>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</si>
  <si>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</si>
  <si>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</si>
  <si>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</si>
  <si>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</si>
  <si>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</si>
  <si>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</si>
  <si>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</si>
  <si>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</si>
  <si>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</si>
  <si>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</si>
  <si>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</si>
  <si>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</si>
  <si>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</si>
  <si>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</si>
  <si>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</si>
  <si>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</si>
  <si>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</si>
  <si>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</si>
  <si>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</si>
  <si>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</si>
  <si>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</si>
  <si>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</si>
  <si>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</si>
  <si>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</si>
  <si>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</si>
  <si>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</si>
  <si>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</si>
  <si>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</si>
  <si>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</si>
  <si>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</si>
  <si>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</si>
  <si>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</si>
  <si>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</si>
  <si>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</si>
  <si>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</si>
  <si>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</si>
  <si>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</si>
  <si>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</si>
  <si>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</si>
  <si>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</si>
  <si>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</si>
  <si>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</si>
  <si>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</si>
  <si>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</si>
  <si>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</si>
  <si>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</si>
  <si>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</si>
  <si>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</si>
  <si>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</si>
  <si>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</si>
  <si>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</si>
  <si>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</si>
  <si>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</si>
  <si>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</si>
  <si>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</si>
  <si>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</si>
  <si>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</si>
  <si>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</si>
  <si>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</si>
  <si>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</si>
  <si>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</si>
  <si>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</si>
  <si>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</si>
  <si>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</si>
  <si>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</si>
  <si>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</si>
  <si>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</si>
  <si>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</si>
  <si>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</si>
  <si>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</si>
  <si>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</si>
  <si>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</si>
  <si>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</si>
  <si>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</si>
  <si>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</si>
  <si>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</si>
  <si>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</si>
  <si>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</si>
  <si>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</si>
  <si>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</si>
  <si>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</si>
  <si>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</si>
  <si>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</si>
  <si>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</si>
  <si>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</si>
  <si>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</si>
  <si>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</si>
  <si>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</si>
  <si>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</si>
  <si>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</si>
  <si>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</si>
  <si>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</si>
  <si>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</si>
  <si>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</si>
  <si>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</si>
  <si>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</si>
  <si>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</si>
  <si>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</si>
  <si>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</si>
  <si>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</si>
  <si>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</si>
  <si>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</si>
  <si>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</si>
  <si>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</si>
  <si>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</si>
  <si>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</si>
  <si>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</si>
  <si>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</si>
  <si>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</si>
  <si>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</si>
  <si>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</si>
  <si>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</si>
  <si>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</si>
  <si>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</si>
  <si>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</si>
  <si>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</si>
  <si>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</si>
  <si>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</si>
  <si>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</si>
  <si>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</si>
  <si>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</si>
  <si>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</si>
  <si>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</si>
  <si>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</si>
  <si>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</si>
  <si>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</si>
  <si>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</si>
  <si>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</si>
  <si>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</si>
  <si>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</si>
  <si>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</si>
  <si>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</si>
  <si>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</si>
  <si>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</si>
  <si>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</si>
  <si>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</si>
  <si>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</si>
  <si>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</si>
  <si>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</si>
  <si>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</si>
  <si>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</si>
  <si>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</si>
  <si>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</si>
  <si>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</si>
  <si>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</si>
  <si>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</si>
  <si>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</si>
  <si>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</si>
  <si>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</si>
  <si>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</si>
  <si>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</si>
  <si>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</si>
  <si>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</si>
  <si>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</si>
  <si>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</si>
  <si>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</si>
  <si>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</si>
  <si>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</si>
  <si>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</si>
  <si>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</si>
  <si>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</si>
  <si>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</si>
  <si>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</si>
  <si>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</si>
  <si>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</si>
  <si>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</si>
  <si>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</si>
  <si>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</si>
  <si>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</si>
  <si>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</si>
  <si>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</si>
  <si>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</si>
  <si>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</si>
  <si>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</si>
  <si>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</si>
  <si>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</si>
  <si>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</si>
  <si>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</si>
  <si>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</si>
  <si>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</si>
  <si>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</si>
  <si>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</si>
  <si>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</si>
  <si>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</si>
  <si>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</si>
  <si>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</si>
  <si>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</si>
  <si>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</si>
  <si>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</si>
  <si>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</si>
  <si>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</si>
  <si>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</si>
  <si>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</si>
  <si>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</si>
  <si>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</si>
  <si>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</si>
  <si>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</si>
  <si>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</si>
  <si>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</si>
  <si>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</si>
  <si>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</si>
  <si>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</si>
  <si>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</si>
  <si>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</si>
  <si>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</si>
  <si>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</si>
  <si>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</si>
  <si>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</si>
  <si>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</si>
  <si>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</si>
  <si>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</si>
  <si>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</si>
  <si>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</si>
  <si>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</si>
  <si>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</si>
  <si>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</si>
  <si>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</si>
  <si>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</si>
  <si>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</si>
  <si>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</si>
  <si>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</si>
  <si>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</si>
  <si>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</si>
  <si>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</si>
  <si>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</si>
  <si>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</si>
  <si>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</si>
  <si>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</si>
  <si>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</si>
  <si>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</si>
  <si>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</si>
  <si>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</si>
  <si>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</si>
  <si>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</si>
  <si>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</si>
  <si>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</si>
  <si>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</si>
  <si>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</si>
  <si>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</si>
  <si>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</si>
  <si>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</si>
  <si>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</si>
  <si>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</si>
  <si>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</si>
  <si>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</si>
  <si>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</si>
  <si>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</si>
  <si>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</si>
  <si>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</si>
  <si>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</si>
  <si>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</si>
  <si>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</si>
  <si>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</si>
  <si>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</si>
  <si>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</si>
  <si>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</si>
  <si>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</si>
  <si>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</si>
  <si>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</si>
  <si>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</si>
  <si>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</si>
  <si>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</si>
  <si>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</si>
  <si>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</si>
  <si>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</si>
  <si>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</si>
  <si>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</si>
  <si>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</si>
  <si>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</si>
  <si>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</si>
  <si>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</si>
  <si>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</si>
  <si>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</si>
  <si>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</si>
  <si>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</si>
  <si>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</si>
  <si>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</si>
  <si>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</si>
  <si>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</si>
  <si>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</si>
  <si>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</si>
  <si>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</si>
  <si>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</si>
  <si>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</si>
  <si>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</si>
  <si>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</si>
  <si>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</si>
  <si>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</si>
  <si>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</si>
  <si>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</si>
  <si>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</si>
  <si>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</si>
  <si>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</si>
  <si>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</si>
  <si>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</si>
  <si>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</si>
  <si>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</si>
  <si>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</si>
  <si>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</si>
  <si>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</si>
  <si>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</si>
  <si>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</si>
  <si>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</si>
  <si>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</si>
  <si>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</si>
  <si>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</si>
  <si>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</si>
  <si>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</si>
  <si>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</si>
  <si>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</si>
  <si>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</si>
  <si>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</si>
  <si>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</si>
  <si>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</si>
  <si>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</si>
  <si>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</si>
  <si>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</si>
  <si>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</si>
  <si>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</si>
  <si>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</si>
  <si>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</si>
  <si>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</si>
  <si>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</si>
  <si>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</si>
  <si>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</si>
  <si>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</si>
  <si>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</si>
  <si>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</si>
  <si>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</si>
  <si>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</si>
  <si>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</si>
  <si>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</si>
  <si>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</si>
  <si>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</si>
  <si>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</si>
  <si>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</si>
  <si>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</si>
  <si>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</si>
  <si>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</si>
  <si>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</si>
  <si>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</si>
  <si>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</si>
  <si>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</si>
  <si>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</si>
  <si>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</si>
  <si>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</si>
  <si>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</si>
  <si>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</si>
  <si>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</si>
  <si>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</si>
  <si>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</si>
  <si>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</si>
  <si>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</si>
  <si>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</si>
  <si>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</si>
  <si>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</si>
  <si>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</si>
  <si>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</si>
  <si>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</si>
  <si>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</si>
  <si>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</si>
  <si>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</si>
  <si>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</si>
  <si>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</si>
  <si>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</si>
  <si>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</si>
  <si>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</si>
  <si>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</si>
  <si>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</si>
  <si>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</si>
  <si>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</si>
  <si>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</si>
  <si>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</si>
  <si>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</si>
  <si>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</si>
  <si>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</si>
  <si>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</si>
  <si>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</si>
  <si>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</si>
  <si>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</si>
  <si>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</si>
  <si>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</si>
  <si>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</si>
  <si>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</si>
  <si>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</si>
  <si>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</si>
  <si>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</si>
  <si>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</si>
  <si>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</si>
  <si>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</si>
  <si>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</si>
  <si>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</si>
  <si>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</si>
  <si>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</si>
  <si>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</si>
  <si>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</si>
  <si>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</si>
  <si>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</si>
  <si>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</si>
  <si>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</si>
  <si>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</si>
  <si>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</si>
  <si>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</si>
  <si>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</si>
  <si>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</si>
  <si>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</si>
  <si>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</si>
  <si>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</si>
  <si>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</si>
  <si>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</si>
  <si>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</si>
  <si>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</si>
  <si>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</si>
  <si>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</si>
  <si>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</si>
  <si>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</si>
  <si>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</si>
  <si>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</si>
  <si>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</si>
  <si>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</si>
  <si>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</si>
  <si>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</si>
  <si>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</si>
  <si>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</si>
  <si>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</si>
  <si>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</si>
  <si>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</si>
  <si>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</si>
  <si>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</si>
  <si>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</si>
  <si>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</si>
  <si>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</si>
  <si>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</si>
  <si>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</si>
  <si>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</si>
  <si>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</si>
  <si>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</si>
  <si>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</si>
  <si>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</si>
  <si>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</si>
  <si>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</si>
  <si>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</si>
  <si>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</si>
  <si>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</si>
  <si>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</si>
  <si>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</si>
  <si>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</si>
  <si>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</si>
  <si>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</si>
  <si>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</si>
  <si>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</si>
  <si>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</si>
  <si>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</si>
  <si>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</si>
  <si>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</si>
  <si>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</si>
  <si>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</si>
  <si>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</si>
  <si>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</si>
  <si>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</si>
  <si>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</si>
  <si>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</si>
  <si>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</si>
  <si>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</si>
  <si>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</si>
  <si>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</si>
  <si>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</si>
  <si>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</si>
  <si>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</si>
  <si>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</si>
  <si>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</si>
  <si>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</si>
  <si>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</si>
  <si>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</si>
  <si>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</si>
  <si>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</si>
  <si>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</si>
  <si>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</si>
  <si>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</si>
  <si>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</si>
  <si>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</si>
  <si>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</si>
  <si>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</si>
  <si>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</si>
  <si>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</si>
  <si>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</si>
  <si>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</si>
  <si>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</si>
  <si>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</si>
  <si>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</si>
  <si>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</si>
  <si>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</si>
  <si>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</si>
  <si>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</si>
  <si>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</si>
  <si>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</si>
  <si>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</si>
  <si>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</si>
  <si>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</si>
  <si>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</si>
  <si>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</si>
  <si>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</si>
  <si>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</si>
  <si>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</si>
  <si>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</si>
  <si>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</si>
  <si>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</si>
  <si>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</si>
  <si>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</si>
  <si>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</si>
  <si>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</si>
  <si>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</si>
  <si>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</si>
  <si>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</si>
  <si>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</si>
  <si>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</si>
  <si>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</si>
  <si>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</si>
  <si>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</si>
  <si>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</si>
  <si>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</si>
  <si>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</si>
  <si>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</si>
  <si>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</si>
  <si>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</si>
  <si>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</si>
  <si>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</si>
  <si>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</si>
  <si>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</si>
  <si>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</si>
  <si>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</si>
  <si>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</si>
  <si>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</si>
  <si>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</si>
  <si>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</si>
  <si>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</si>
  <si>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</si>
  <si>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</si>
  <si>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</si>
  <si>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</si>
  <si>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</si>
  <si>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</si>
  <si>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</si>
  <si>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</si>
  <si>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</si>
  <si>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</si>
  <si>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</si>
  <si>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</si>
  <si>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</si>
  <si>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</si>
  <si>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</si>
  <si>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</si>
  <si>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</si>
  <si>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</si>
  <si>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</si>
  <si>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</si>
  <si>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</si>
  <si>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</si>
  <si>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</si>
  <si>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</si>
  <si>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</si>
  <si>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</si>
  <si>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</si>
  <si>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</si>
  <si>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</si>
  <si>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</si>
  <si>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</si>
  <si>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</si>
  <si>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</si>
  <si>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</si>
  <si>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</si>
  <si>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</si>
  <si>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</si>
  <si>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</si>
  <si>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</si>
  <si>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</si>
  <si>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</si>
  <si>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</si>
  <si>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</si>
  <si>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</si>
  <si>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</si>
  <si>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</si>
  <si>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</si>
  <si>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</si>
  <si>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</si>
  <si>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</si>
  <si>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</si>
  <si>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</si>
  <si>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</si>
  <si>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</si>
  <si>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</si>
  <si>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</si>
  <si>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</si>
  <si>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</si>
  <si>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</si>
  <si>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</si>
  <si>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</si>
  <si>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</si>
  <si>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</si>
  <si>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</si>
  <si>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</si>
  <si>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</si>
  <si>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</si>
  <si>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</si>
  <si>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</si>
  <si>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</si>
  <si>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</si>
  <si>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</si>
  <si>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</si>
  <si>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</si>
  <si>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</si>
  <si>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</si>
  <si>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</si>
  <si>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</si>
  <si>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</si>
  <si>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</si>
  <si>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</si>
  <si>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</si>
  <si>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</si>
  <si>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</si>
  <si>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</si>
  <si>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</si>
  <si>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</si>
  <si>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</si>
  <si>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</si>
  <si>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</si>
  <si>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</si>
  <si>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</si>
  <si>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</si>
  <si>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</si>
  <si>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</si>
  <si>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</si>
  <si>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</si>
  <si>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</si>
  <si>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</si>
  <si>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</si>
  <si>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</si>
  <si>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</si>
  <si>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</si>
  <si>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</si>
  <si>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</si>
  <si>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</si>
  <si>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</si>
  <si>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</si>
  <si>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</si>
  <si>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</si>
  <si>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</si>
  <si>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</si>
  <si>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</si>
  <si>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</si>
  <si>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</si>
  <si>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</si>
  <si>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</si>
  <si>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</si>
  <si>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</si>
  <si>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</si>
  <si>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</si>
  <si>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</si>
  <si>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</si>
  <si>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</si>
  <si>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</si>
  <si>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</si>
  <si>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</si>
  <si>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</si>
  <si>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</si>
  <si>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</si>
  <si>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</si>
  <si>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</si>
  <si>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</si>
  <si>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</si>
  <si>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</si>
  <si>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</si>
  <si>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</si>
  <si>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</si>
  <si>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</si>
  <si>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</si>
  <si>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</si>
  <si>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</si>
  <si>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</si>
  <si>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</si>
  <si>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</si>
  <si>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</si>
  <si>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</si>
  <si>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</si>
  <si>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</si>
  <si>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</si>
  <si>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</si>
  <si>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</si>
  <si>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</si>
  <si>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</si>
  <si>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</si>
  <si>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</si>
  <si>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</si>
  <si>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</si>
  <si>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</si>
  <si>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</si>
  <si>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</si>
  <si>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</si>
  <si>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</si>
  <si>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</si>
  <si>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</si>
  <si>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</si>
  <si>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</si>
  <si>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</si>
  <si>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</si>
  <si>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</si>
  <si>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</si>
  <si>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</si>
  <si>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</si>
  <si>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</si>
  <si>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</si>
  <si>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</si>
  <si>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</si>
  <si>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</si>
  <si>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</si>
  <si>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</si>
  <si>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</si>
  <si>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</si>
  <si>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</si>
  <si>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</si>
  <si>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</si>
  <si>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</si>
  <si>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</si>
  <si>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</si>
  <si>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</si>
  <si>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</si>
  <si>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</si>
  <si>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</si>
  <si>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</si>
  <si>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</si>
  <si>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</si>
  <si>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</si>
  <si>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</si>
  <si>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</si>
  <si>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</si>
  <si>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</si>
  <si>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</si>
  <si>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</si>
  <si>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</si>
  <si>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</si>
  <si>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</si>
  <si>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</si>
  <si>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</si>
  <si>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</si>
  <si>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</si>
  <si>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</si>
  <si>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</si>
  <si>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</si>
  <si>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</si>
  <si>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</si>
  <si>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</si>
  <si>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</si>
  <si>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</si>
  <si>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</si>
  <si>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</si>
  <si>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</si>
  <si>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</si>
  <si>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</si>
  <si>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</si>
  <si>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</si>
  <si>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</si>
  <si>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</si>
  <si>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</si>
  <si>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</si>
  <si>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</si>
  <si>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</si>
  <si>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</si>
  <si>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</si>
  <si>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</si>
  <si>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</si>
  <si>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</si>
  <si>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</si>
  <si>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</si>
  <si>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</si>
  <si>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</si>
  <si>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</si>
  <si>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</si>
  <si>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</si>
  <si>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</si>
  <si>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</si>
  <si>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</si>
  <si>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</si>
  <si>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</si>
  <si>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</si>
  <si>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</si>
  <si>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</si>
  <si>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</si>
  <si>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</si>
  <si>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</si>
  <si>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</si>
  <si>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</si>
  <si>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</si>
  <si>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</si>
  <si>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</si>
  <si>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</si>
  <si>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</si>
  <si>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</si>
  <si>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</si>
  <si>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</si>
  <si>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</si>
  <si>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</si>
  <si>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</si>
  <si>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</si>
  <si>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</si>
  <si>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</si>
  <si>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</si>
  <si>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</si>
  <si>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</si>
  <si>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</si>
  <si>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</si>
  <si>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</si>
  <si>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</si>
  <si>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</si>
  <si>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</si>
  <si>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</si>
  <si>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</si>
  <si>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</si>
  <si>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</si>
  <si>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</si>
  <si>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</si>
  <si>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</si>
  <si>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</si>
  <si>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</si>
  <si>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</si>
  <si>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</si>
  <si>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</si>
  <si>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</si>
  <si>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</si>
  <si>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</si>
  <si>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</si>
  <si>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</si>
  <si>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</si>
  <si>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</si>
  <si>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</si>
  <si>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</si>
  <si>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</si>
  <si>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</si>
  <si>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</si>
  <si>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</si>
  <si>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</si>
  <si>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</si>
  <si>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</si>
  <si>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</si>
  <si>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</si>
  <si>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</si>
  <si>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</si>
  <si>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</si>
  <si>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</si>
  <si>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</si>
  <si>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</si>
  <si>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</si>
  <si>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</si>
  <si>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</si>
  <si>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</si>
  <si>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</si>
  <si>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</si>
  <si>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</si>
  <si>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</si>
  <si>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</si>
  <si>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</si>
  <si>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</si>
  <si>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</si>
  <si>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</si>
  <si>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</si>
  <si>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</si>
  <si>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</si>
  <si>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</si>
  <si>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</si>
  <si>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</si>
  <si>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</si>
  <si>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</si>
  <si>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</si>
  <si>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</si>
  <si>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</si>
  <si>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</si>
  <si>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</si>
  <si>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</si>
  <si>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</si>
  <si>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</si>
  <si>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</si>
  <si>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</si>
  <si>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</si>
  <si>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</si>
  <si>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</si>
  <si>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</si>
  <si>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</si>
  <si>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</si>
  <si>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</si>
  <si>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</si>
  <si>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</si>
  <si>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</si>
  <si>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</si>
  <si>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</si>
  <si>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</si>
  <si>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</si>
  <si>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</si>
  <si>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</si>
  <si>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</si>
  <si>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</si>
  <si>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</si>
  <si>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</si>
  <si>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</si>
  <si>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</si>
  <si>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</si>
  <si>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</si>
  <si>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</si>
  <si>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</si>
  <si>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</si>
  <si>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</si>
  <si>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</si>
  <si>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</si>
  <si>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</si>
  <si>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</si>
  <si>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</si>
  <si>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</si>
  <si>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</si>
  <si>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</si>
  <si>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</si>
  <si>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</si>
  <si>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</si>
  <si>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</si>
  <si>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</si>
  <si>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</si>
  <si>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</si>
  <si>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</si>
  <si>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</si>
  <si>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</si>
  <si>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</si>
  <si>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</si>
  <si>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</si>
  <si>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</si>
  <si>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</si>
  <si>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</si>
  <si>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</si>
  <si>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</si>
  <si>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</si>
  <si>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</si>
  <si>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</si>
  <si>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</si>
  <si>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</si>
  <si>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</si>
  <si>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</si>
  <si>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</si>
  <si>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</si>
  <si>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</si>
  <si>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</si>
  <si>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</si>
  <si>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</si>
  <si>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</si>
  <si>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</si>
  <si>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</si>
  <si>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</si>
  <si>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</si>
  <si>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</si>
  <si>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</si>
  <si>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</si>
  <si>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</si>
  <si>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</si>
  <si>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</si>
  <si>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</si>
  <si>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</si>
  <si>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</si>
  <si>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</si>
  <si>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</si>
  <si>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</si>
  <si>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</si>
  <si>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</si>
  <si>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</si>
  <si>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</si>
  <si>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</si>
  <si>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</si>
  <si>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</si>
  <si>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</si>
  <si>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</si>
  <si>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</si>
  <si>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</si>
  <si>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</si>
  <si>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</si>
  <si>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</si>
  <si>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</si>
  <si>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</si>
  <si>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</si>
  <si>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</si>
  <si>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</si>
  <si>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</si>
  <si>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</si>
  <si>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</si>
  <si>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</si>
  <si>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</si>
  <si>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</si>
  <si>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</si>
  <si>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</si>
  <si>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</si>
  <si>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</si>
  <si>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</si>
  <si>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</si>
  <si>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</si>
  <si>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</si>
  <si>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</si>
  <si>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</si>
  <si>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</si>
  <si>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</si>
  <si>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</si>
  <si>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</si>
  <si>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</si>
  <si>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</si>
  <si>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</si>
  <si>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</si>
  <si>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</si>
  <si>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</si>
  <si>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</si>
  <si>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</si>
  <si>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</si>
  <si>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</si>
  <si>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</si>
  <si>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</si>
  <si>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</si>
  <si>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</si>
  <si>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</si>
  <si>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</si>
  <si>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</si>
  <si>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</si>
  <si>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</si>
  <si>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</si>
  <si>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</si>
  <si>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</si>
  <si>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</si>
  <si>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</si>
  <si>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</si>
  <si>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</si>
  <si>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</si>
  <si>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</si>
  <si>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</si>
  <si>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</si>
  <si>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</si>
  <si>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</si>
  <si>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</si>
  <si>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</si>
  <si>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</si>
  <si>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</si>
  <si>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</si>
  <si>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</si>
  <si>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</si>
  <si>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</si>
  <si>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</si>
  <si>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</si>
  <si>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</si>
  <si>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</si>
  <si>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</si>
  <si>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</si>
  <si>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</si>
  <si>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</si>
  <si>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</si>
  <si>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</si>
  <si>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</si>
  <si>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</si>
  <si>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</si>
  <si>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</si>
  <si>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</si>
  <si>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</si>
  <si>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</si>
  <si>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</si>
  <si>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</si>
  <si>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</si>
  <si>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</si>
  <si>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</si>
  <si>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</si>
  <si>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</si>
  <si>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</si>
  <si>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</si>
  <si>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</si>
  <si>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</si>
  <si>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</si>
  <si>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</si>
  <si>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</si>
  <si>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</si>
  <si>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</si>
  <si>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</si>
  <si>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</si>
  <si>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</si>
  <si>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</si>
  <si>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</si>
  <si>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</si>
  <si>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</si>
  <si>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</si>
  <si>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</si>
  <si>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</si>
  <si>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</si>
  <si>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</si>
  <si>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</si>
  <si>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</si>
  <si>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</si>
  <si>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</si>
  <si>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</si>
  <si>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</si>
  <si>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</si>
  <si>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</si>
  <si>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</si>
  <si>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</si>
  <si>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</si>
  <si>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</si>
  <si>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</si>
  <si>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</si>
  <si>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</si>
  <si>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</si>
  <si>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</si>
  <si>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</si>
  <si>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</si>
  <si>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</si>
  <si>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</si>
  <si>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</si>
  <si>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</si>
  <si>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</si>
  <si>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</si>
  <si>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</si>
  <si>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</si>
  <si>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</si>
  <si>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</si>
  <si>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</si>
  <si>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</si>
  <si>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</si>
  <si>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</si>
  <si>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</si>
  <si>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</si>
  <si>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</si>
  <si>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</si>
  <si>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</si>
  <si>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</si>
  <si>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</si>
  <si>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</si>
  <si>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</si>
  <si>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</si>
  <si>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</si>
  <si>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</si>
  <si>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</si>
  <si>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</si>
  <si>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</si>
  <si>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</si>
  <si>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</si>
  <si>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</si>
  <si>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</si>
  <si>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</si>
  <si>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</si>
  <si>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</si>
  <si>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</si>
  <si>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</si>
  <si>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</si>
  <si>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</si>
  <si>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</si>
  <si>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</si>
  <si>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</si>
  <si>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</si>
  <si>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</si>
  <si>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</si>
  <si>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</si>
  <si>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</si>
  <si>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</si>
  <si>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</si>
  <si>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</si>
  <si>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</si>
  <si>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</si>
  <si>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</si>
  <si>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</si>
  <si>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</si>
  <si>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</si>
  <si>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</si>
  <si>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</si>
  <si>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</si>
  <si>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</si>
  <si>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</si>
  <si>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</si>
  <si>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</si>
  <si>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</si>
  <si>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</si>
  <si>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</si>
  <si>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</si>
  <si>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</si>
  <si>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</si>
  <si>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</si>
  <si>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</si>
  <si>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</si>
  <si>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</si>
  <si>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</si>
  <si>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</si>
  <si>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</si>
  <si>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</si>
  <si>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</si>
  <si>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</si>
  <si>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</si>
  <si>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</si>
  <si>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</si>
  <si>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</si>
  <si>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</si>
  <si>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</si>
  <si>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</si>
  <si>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</si>
  <si>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</si>
  <si>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</si>
  <si>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</si>
  <si>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</si>
  <si>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</si>
  <si>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</si>
  <si>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</si>
  <si>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</si>
  <si>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</si>
  <si>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</si>
  <si>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</si>
  <si>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</si>
  <si>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</si>
  <si>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</si>
  <si>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</si>
  <si>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</si>
  <si>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</si>
  <si>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</si>
  <si>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</si>
  <si>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</si>
  <si>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</si>
  <si>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</si>
  <si>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</si>
  <si>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</si>
  <si>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</si>
  <si>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</si>
  <si>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</si>
  <si>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</si>
  <si>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</si>
  <si>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</si>
  <si>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</si>
  <si>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</si>
  <si>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</si>
  <si>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</si>
  <si>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</si>
  <si>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</si>
  <si>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</si>
  <si>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</si>
  <si>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</si>
  <si>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</si>
  <si>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</si>
  <si>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</si>
  <si>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</si>
  <si>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</si>
  <si>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</si>
  <si>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</si>
  <si>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</si>
  <si>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</si>
  <si>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</si>
  <si>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</si>
  <si>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</si>
  <si>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</si>
  <si>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</si>
  <si>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</si>
  <si>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</si>
  <si>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</si>
  <si>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</si>
  <si>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</si>
  <si>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</si>
  <si>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</si>
  <si>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</si>
  <si>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</si>
  <si>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</si>
  <si>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</si>
  <si>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</si>
  <si>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</si>
  <si>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</si>
  <si>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</si>
  <si>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</si>
  <si>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</si>
  <si>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</si>
  <si>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</si>
  <si>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</si>
  <si>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</si>
  <si>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</si>
  <si>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</si>
  <si>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</si>
  <si>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</si>
  <si>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</si>
  <si>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</si>
  <si>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</si>
  <si>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</si>
  <si>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</si>
  <si>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</si>
  <si>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</si>
  <si>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</si>
  <si>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</si>
  <si>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</si>
  <si>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</si>
  <si>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</si>
  <si>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</si>
  <si>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</si>
  <si>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</si>
  <si>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</si>
  <si>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</si>
  <si>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</si>
  <si>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</si>
  <si>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</si>
  <si>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</si>
  <si>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</si>
  <si>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</si>
  <si>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</si>
  <si>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</si>
  <si>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</si>
  <si>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</si>
  <si>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</si>
  <si>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</si>
  <si>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</si>
  <si>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</si>
  <si>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</si>
  <si>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</si>
  <si>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</si>
  <si>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</si>
  <si>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</si>
  <si>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</si>
  <si>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</si>
  <si>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</si>
  <si>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</si>
  <si>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</si>
  <si>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</si>
  <si>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</si>
  <si>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</si>
  <si>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</si>
  <si>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</si>
  <si>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</si>
  <si>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</si>
  <si>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</si>
  <si>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</si>
  <si>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</si>
  <si>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</si>
  <si>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</si>
  <si>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</si>
  <si>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</si>
  <si>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</si>
  <si>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</si>
  <si>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</si>
  <si>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</si>
  <si>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</si>
  <si>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</si>
  <si>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</si>
  <si>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</si>
  <si>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</si>
  <si>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</si>
  <si>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</si>
  <si>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</si>
  <si>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</si>
  <si>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</si>
  <si>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</si>
  <si>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</si>
  <si>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</si>
  <si>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</si>
  <si>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</si>
  <si>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</si>
  <si>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</si>
  <si>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</si>
  <si>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</si>
  <si>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</si>
  <si>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</si>
  <si>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</si>
  <si>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</si>
  <si>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</si>
  <si>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</si>
  <si>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</si>
  <si>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</si>
  <si>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</si>
  <si>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</si>
  <si>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</si>
  <si>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</si>
  <si>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</si>
  <si>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</si>
  <si>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</si>
  <si>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</si>
  <si>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</si>
  <si>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</si>
  <si>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</si>
  <si>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</si>
  <si>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</si>
  <si>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</si>
  <si>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</si>
  <si>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</si>
  <si>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</si>
  <si>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</si>
  <si>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</si>
  <si>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</si>
  <si>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</si>
  <si>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</si>
  <si>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</si>
  <si>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</si>
  <si>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</si>
  <si>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</si>
  <si>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</si>
  <si>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</si>
  <si>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</si>
  <si>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</si>
  <si>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</si>
  <si>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</si>
  <si>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</si>
  <si>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</si>
  <si>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</si>
  <si>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</si>
  <si>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</si>
  <si>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</si>
  <si>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</si>
  <si>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</si>
  <si>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</si>
  <si>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</si>
  <si>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</si>
  <si>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</si>
  <si>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</si>
  <si>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</si>
  <si>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</si>
  <si>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</si>
  <si>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</si>
  <si>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</si>
  <si>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</si>
  <si>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</si>
  <si>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</si>
  <si>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</si>
  <si>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</si>
  <si>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</si>
  <si>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</si>
  <si>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</si>
  <si>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</si>
  <si>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</si>
  <si>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</si>
  <si>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</si>
  <si>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</si>
  <si>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</si>
  <si>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</si>
  <si>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</si>
  <si>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</si>
  <si>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</si>
  <si>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</si>
  <si>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</si>
  <si>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</si>
  <si>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</si>
  <si>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</si>
  <si>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</si>
  <si>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</si>
  <si>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</si>
  <si>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</si>
  <si>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</si>
  <si>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</si>
  <si>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</si>
  <si>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</si>
  <si>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</si>
  <si>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</si>
  <si>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</si>
  <si>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</si>
  <si>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</si>
  <si>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</si>
  <si>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</si>
  <si>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</si>
  <si>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</si>
  <si>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</si>
  <si>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</si>
  <si>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</si>
  <si>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</si>
  <si>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</si>
  <si>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</si>
  <si>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</si>
  <si>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</si>
  <si>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</si>
  <si>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</si>
  <si>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</si>
  <si>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</si>
  <si>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</si>
  <si>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</si>
  <si>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</si>
  <si>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</si>
  <si>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</si>
  <si>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</si>
  <si>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</si>
  <si>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</si>
  <si>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</si>
  <si>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</si>
  <si>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</si>
  <si>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</si>
  <si>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</si>
  <si>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</si>
  <si>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</si>
  <si>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</si>
  <si>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</si>
  <si>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</si>
  <si>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</si>
  <si>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</si>
  <si>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</si>
  <si>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</si>
  <si>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</si>
  <si>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</si>
  <si>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</si>
  <si>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</si>
  <si>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</si>
  <si>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</si>
  <si>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</si>
  <si>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</si>
  <si>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</si>
  <si>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</si>
  <si>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</si>
  <si>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</si>
  <si>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</si>
  <si>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</si>
  <si>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</si>
  <si>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</si>
  <si>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</si>
  <si>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</si>
  <si>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</si>
  <si>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</si>
  <si>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</si>
  <si>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</si>
  <si>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</si>
  <si>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</si>
  <si>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</si>
  <si>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</si>
  <si>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</si>
  <si>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</si>
  <si>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</si>
  <si>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</si>
  <si>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</si>
  <si>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</si>
  <si>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</si>
  <si>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</si>
  <si>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</si>
  <si>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</si>
  <si>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</si>
  <si>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</si>
  <si>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</si>
  <si>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</si>
  <si>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</si>
  <si>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</si>
  <si>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</si>
  <si>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</si>
  <si>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</si>
  <si>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</si>
  <si>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</si>
  <si>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</si>
  <si>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</si>
  <si>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</si>
  <si>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</si>
  <si>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</si>
  <si>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</si>
  <si>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</si>
  <si>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</si>
  <si>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</si>
  <si>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</si>
  <si>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</si>
  <si>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</si>
  <si>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</si>
  <si>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</si>
  <si>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</si>
  <si>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</si>
  <si>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</si>
  <si>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</si>
  <si>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</si>
  <si>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</si>
  <si>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</si>
  <si>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</si>
  <si>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</si>
  <si>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</si>
  <si>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</si>
  <si>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</si>
  <si>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</si>
  <si>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</si>
  <si>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</si>
  <si>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</si>
  <si>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</si>
  <si>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</si>
  <si>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</si>
  <si>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</si>
  <si>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</si>
  <si>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</si>
  <si>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</si>
  <si>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</si>
  <si>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</si>
  <si>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</si>
  <si>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</si>
  <si>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</si>
  <si>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</si>
  <si>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</si>
  <si>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</si>
  <si>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</si>
  <si>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</si>
  <si>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</si>
  <si>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</si>
  <si>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</si>
  <si>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</si>
  <si>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</si>
  <si>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</si>
  <si>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</si>
  <si>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</si>
  <si>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</si>
  <si>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</si>
  <si>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</si>
  <si>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</si>
  <si>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</si>
  <si>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</si>
  <si>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</si>
  <si>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</si>
  <si>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</si>
  <si>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</si>
  <si>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</si>
  <si>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</si>
  <si>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</si>
  <si>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</si>
  <si>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</si>
  <si>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</si>
  <si>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</si>
  <si>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</si>
  <si>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</si>
  <si>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</si>
  <si>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</si>
  <si>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</si>
  <si>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</si>
  <si>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</si>
  <si>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</si>
  <si>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</si>
  <si>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</si>
  <si>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</si>
  <si>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</si>
  <si>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</si>
  <si>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</si>
  <si>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</si>
  <si>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</si>
  <si>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</si>
  <si>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</si>
  <si>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</si>
  <si>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</si>
  <si>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</si>
  <si>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</si>
  <si>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</si>
  <si>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</si>
  <si>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</si>
  <si>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</si>
  <si>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</si>
  <si>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</si>
  <si>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</si>
  <si>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</si>
  <si>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</si>
  <si>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</si>
  <si>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</si>
  <si>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</si>
  <si>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</si>
  <si>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</si>
  <si>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</si>
  <si>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</si>
  <si>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</si>
  <si>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</si>
  <si>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</si>
  <si>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</si>
  <si>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</si>
  <si>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</si>
  <si>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</si>
  <si>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</si>
  <si>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</si>
  <si>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</si>
  <si>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</si>
  <si>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</si>
  <si>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</si>
  <si>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</si>
  <si>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</si>
  <si>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</si>
  <si>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</si>
  <si>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</si>
  <si>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</si>
  <si>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</si>
  <si>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</si>
  <si>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</si>
  <si>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</si>
  <si>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</si>
  <si>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</si>
  <si>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</si>
  <si>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</si>
  <si>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</si>
  <si>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</si>
  <si>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</si>
  <si>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</si>
  <si>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</si>
  <si>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</si>
  <si>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</si>
  <si>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</si>
  <si>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</si>
  <si>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</si>
  <si>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</si>
  <si>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</si>
  <si>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</si>
  <si>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</si>
  <si>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</si>
  <si>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</si>
  <si>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</si>
  <si>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</si>
  <si>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</si>
  <si>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</si>
  <si>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</si>
  <si>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</si>
  <si>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</si>
  <si>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</si>
  <si>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</si>
  <si>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</si>
  <si>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</si>
  <si>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</si>
  <si>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</si>
  <si>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</si>
  <si>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</si>
  <si>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</si>
  <si>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</si>
  <si>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</si>
  <si>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</si>
  <si>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</si>
  <si>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</si>
  <si>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</si>
  <si>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</si>
  <si>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</si>
  <si>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</si>
  <si>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</si>
  <si>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</si>
  <si>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</si>
  <si>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</si>
  <si>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</si>
  <si>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</si>
  <si>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</si>
  <si>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</si>
  <si>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</si>
  <si>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</si>
  <si>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</si>
  <si>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</si>
  <si>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</si>
  <si>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</si>
  <si>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</si>
  <si>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</si>
  <si>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</si>
  <si>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</si>
  <si>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</si>
  <si>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</si>
  <si>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</si>
  <si>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</si>
  <si>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</si>
  <si>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</si>
  <si>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</si>
  <si>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</si>
  <si>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</si>
  <si>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</si>
  <si>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</si>
  <si>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</si>
  <si>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</si>
  <si>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</si>
  <si>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</si>
  <si>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</si>
  <si>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</si>
  <si>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</si>
  <si>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</si>
  <si>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</si>
  <si>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</si>
  <si>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</si>
  <si>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</si>
  <si>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</si>
  <si>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</si>
  <si>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</si>
  <si>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</si>
  <si>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</si>
  <si>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</si>
  <si>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</si>
  <si>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</si>
  <si>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</si>
  <si>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</si>
  <si>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</si>
  <si>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</si>
  <si>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</si>
  <si>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</si>
  <si>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</si>
  <si>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</si>
  <si>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</si>
  <si>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</si>
  <si>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</si>
  <si>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</si>
  <si>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</si>
  <si>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</si>
  <si>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</si>
  <si>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</si>
  <si>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</si>
  <si>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</si>
  <si>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</si>
  <si>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</si>
  <si>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</si>
  <si>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</si>
  <si>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</si>
  <si>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</si>
  <si>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</si>
  <si>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</si>
  <si>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</si>
  <si>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</si>
  <si>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</si>
  <si>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</si>
  <si>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</si>
  <si>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</si>
  <si>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</si>
  <si>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</si>
  <si>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</si>
  <si>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</si>
  <si>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</si>
  <si>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</si>
  <si>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</si>
  <si>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</si>
  <si>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</si>
  <si>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</si>
  <si>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</si>
  <si>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</si>
  <si>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</si>
  <si>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</si>
  <si>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</si>
  <si>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</si>
  <si>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</si>
  <si>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</si>
  <si>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</si>
  <si>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</si>
  <si>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</si>
  <si>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</si>
  <si>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</si>
  <si>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</si>
  <si>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</si>
  <si>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</si>
  <si>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</si>
  <si>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</si>
  <si>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</si>
  <si>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</si>
  <si>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</si>
  <si>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</si>
  <si>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</si>
  <si>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</si>
  <si>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</si>
  <si>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</si>
  <si>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</si>
  <si>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</si>
  <si>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</si>
  <si>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</si>
  <si>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</si>
  <si>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</si>
  <si>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</si>
  <si>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</si>
  <si>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</si>
  <si>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</si>
  <si>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</si>
  <si>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</si>
  <si>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</si>
  <si>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</si>
  <si>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</si>
  <si>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</si>
  <si>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</si>
  <si>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</si>
  <si>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</si>
  <si>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</si>
  <si>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</si>
  <si>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</si>
  <si>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</si>
  <si>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</si>
  <si>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</si>
  <si>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</si>
  <si>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</si>
  <si>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</si>
  <si>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</si>
  <si>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</si>
  <si>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</si>
  <si>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</si>
  <si>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</si>
  <si>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</si>
  <si>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</si>
  <si>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</si>
  <si>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</si>
  <si>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</si>
  <si>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</si>
  <si>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</si>
  <si>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</si>
  <si>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</si>
  <si>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</si>
  <si>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</si>
  <si>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</si>
  <si>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</si>
  <si>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</si>
  <si>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</si>
  <si>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</si>
  <si>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</si>
  <si>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</si>
  <si>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</si>
  <si>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</si>
  <si>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</si>
  <si>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</si>
  <si>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</si>
  <si>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</si>
  <si>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</si>
  <si>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</si>
  <si>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</si>
  <si>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</si>
  <si>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</si>
  <si>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</si>
  <si>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</si>
  <si>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</si>
  <si>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</si>
  <si>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</si>
  <si>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</si>
  <si>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</si>
  <si>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</si>
  <si>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</si>
  <si>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</si>
  <si>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</si>
  <si>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</si>
  <si>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</si>
  <si>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</si>
  <si>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</si>
  <si>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</si>
  <si>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</si>
  <si>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</si>
  <si>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</si>
  <si>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</si>
  <si>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</si>
  <si>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</si>
  <si>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</si>
  <si>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</si>
  <si>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</si>
  <si>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</si>
  <si>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</si>
  <si>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</si>
  <si>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</si>
  <si>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</si>
  <si>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</si>
  <si>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</si>
  <si>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</si>
  <si>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</si>
  <si>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</si>
  <si>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</si>
  <si>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</si>
  <si>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</si>
  <si>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</si>
  <si>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</si>
  <si>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</si>
  <si>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</si>
  <si>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</si>
  <si>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</si>
  <si>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</si>
  <si>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</si>
  <si>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</si>
  <si>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</si>
  <si>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</si>
  <si>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</si>
  <si>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</si>
  <si>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</si>
  <si>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</si>
  <si>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</si>
  <si>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</si>
  <si>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</si>
  <si>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</si>
  <si>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</si>
  <si>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</si>
  <si>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</si>
  <si>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</si>
  <si>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</si>
  <si>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</si>
  <si>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</si>
  <si>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</si>
  <si>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</si>
  <si>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</si>
  <si>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</si>
  <si>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</si>
  <si>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</si>
  <si>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</si>
  <si>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</si>
  <si>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</si>
  <si>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</si>
  <si>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</si>
  <si>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</si>
  <si>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</si>
  <si>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</si>
  <si>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</si>
  <si>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</si>
  <si>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</si>
  <si>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</si>
  <si>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</si>
  <si>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</si>
  <si>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</si>
  <si>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</si>
  <si>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</si>
  <si>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</si>
  <si>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</si>
  <si>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</si>
  <si>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</si>
  <si>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</si>
  <si>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</si>
  <si>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</si>
  <si>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</si>
  <si>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</si>
  <si>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</si>
  <si>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</si>
  <si>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</si>
  <si>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</si>
  <si>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</si>
  <si>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</si>
  <si>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</si>
  <si>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</si>
  <si>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</si>
  <si>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</si>
  <si>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</si>
  <si>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</si>
  <si>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</si>
  <si>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</si>
  <si>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</si>
  <si>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</si>
  <si>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</si>
  <si>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</si>
  <si>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</si>
  <si>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</si>
  <si>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</si>
  <si>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</si>
  <si>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</si>
  <si>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</si>
  <si>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</si>
  <si>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</si>
  <si>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</si>
  <si>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</si>
  <si>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</si>
  <si>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</si>
  <si>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</si>
  <si>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</si>
  <si>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</si>
  <si>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</si>
  <si>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</si>
  <si>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</si>
  <si>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</si>
  <si>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</si>
  <si>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</si>
  <si>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</si>
  <si>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</si>
  <si>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</si>
  <si>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</si>
  <si>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</si>
  <si>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</si>
  <si>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</si>
  <si>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</si>
  <si>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</si>
  <si>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</si>
  <si>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</si>
  <si>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</si>
  <si>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</si>
  <si>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</si>
  <si>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</si>
  <si>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</si>
  <si>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</si>
  <si>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</si>
  <si>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</si>
  <si>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</si>
  <si>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</si>
  <si>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</si>
  <si>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</si>
  <si>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</si>
  <si>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</si>
  <si>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</si>
  <si>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</si>
  <si>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</si>
  <si>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</si>
  <si>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</si>
  <si>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</si>
  <si>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</si>
  <si>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</si>
  <si>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</si>
  <si>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</si>
  <si>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</si>
  <si>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</si>
  <si>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</si>
  <si>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</si>
  <si>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</si>
  <si>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</si>
  <si>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</si>
  <si>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</si>
  <si>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</si>
  <si>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</si>
  <si>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</si>
  <si>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</si>
  <si>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</si>
  <si>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</si>
  <si>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</si>
  <si>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</si>
  <si>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</si>
  <si>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</si>
  <si>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</si>
  <si>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</si>
  <si>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</si>
  <si>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</si>
  <si>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</si>
  <si>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</si>
  <si>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</si>
  <si>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</si>
  <si>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</si>
  <si>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</si>
  <si>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</si>
  <si>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</si>
  <si>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</si>
  <si>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</si>
  <si>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</si>
  <si>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</si>
  <si>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</si>
  <si>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</si>
  <si>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</si>
  <si>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</si>
  <si>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</si>
  <si>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</si>
  <si>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</si>
  <si>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</si>
  <si>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</si>
  <si>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</si>
  <si>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</si>
  <si>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</si>
  <si>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</si>
  <si>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</si>
  <si>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</si>
  <si>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</si>
  <si>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</si>
  <si>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</si>
  <si>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</si>
  <si>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</si>
  <si>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</si>
  <si>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</si>
  <si>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</si>
  <si>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</si>
  <si>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</si>
  <si>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</si>
  <si>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</si>
  <si>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</si>
  <si>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</si>
  <si>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</si>
  <si>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</si>
  <si>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</si>
  <si>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</si>
  <si>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</si>
  <si>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</si>
  <si>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</si>
  <si>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</si>
  <si>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</si>
  <si>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</si>
  <si>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</si>
  <si>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</si>
  <si>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</si>
  <si>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</si>
  <si>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</si>
  <si>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</si>
  <si>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</si>
  <si>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</si>
  <si>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</si>
  <si>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</si>
  <si>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</si>
  <si>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</si>
  <si>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</si>
  <si>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</si>
  <si>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</si>
  <si>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</si>
  <si>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</si>
  <si>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</si>
  <si>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</si>
  <si>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</si>
  <si>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</si>
  <si>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</si>
  <si>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</si>
  <si>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</si>
  <si>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</si>
  <si>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</si>
  <si>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</si>
  <si>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</si>
  <si>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</si>
  <si>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</si>
  <si>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</si>
  <si>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</si>
  <si>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</si>
  <si>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</si>
  <si>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</si>
  <si>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</si>
  <si>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</si>
  <si>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</si>
  <si>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</si>
  <si>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</si>
  <si>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</si>
  <si>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</si>
  <si>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</si>
  <si>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</si>
  <si>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</si>
  <si>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</si>
  <si>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</si>
  <si>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</si>
  <si>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</si>
  <si>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</si>
  <si>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</si>
  <si>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</si>
  <si>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</si>
  <si>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</si>
  <si>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</si>
  <si>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</si>
  <si>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</si>
  <si>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</si>
  <si>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</si>
  <si>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</si>
  <si>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</si>
  <si>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</si>
  <si>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</si>
  <si>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</si>
  <si>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</si>
  <si>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</si>
  <si>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</si>
  <si>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</si>
  <si>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</si>
  <si>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</si>
  <si>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</si>
  <si>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</si>
  <si>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</si>
  <si>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</si>
  <si>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</si>
  <si>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</si>
  <si>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</si>
  <si>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</si>
  <si>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</si>
  <si>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</si>
  <si>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</si>
  <si>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</si>
  <si>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</si>
  <si>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</si>
  <si>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</si>
  <si>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</si>
  <si>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</si>
  <si>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</si>
  <si>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</si>
  <si>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</si>
  <si>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</si>
  <si>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</si>
  <si>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</si>
  <si>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</si>
  <si>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</si>
  <si>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</si>
  <si>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</si>
  <si>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</si>
  <si>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</si>
  <si>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</si>
  <si>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</si>
  <si>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</si>
  <si>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</si>
  <si>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</si>
  <si>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</si>
  <si>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</si>
  <si>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</si>
  <si>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</si>
  <si>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</si>
  <si>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</si>
  <si>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</si>
  <si>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</si>
  <si>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</si>
  <si>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</si>
  <si>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</si>
  <si>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</si>
  <si>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</si>
  <si>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</si>
  <si>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</si>
  <si>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</si>
  <si>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</si>
  <si>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</si>
  <si>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</si>
  <si>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</si>
  <si>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</si>
  <si>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</si>
  <si>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</si>
  <si>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</si>
  <si>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</si>
  <si>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</si>
  <si>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</si>
  <si>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</si>
  <si>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</si>
  <si>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</si>
  <si>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</si>
  <si>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</si>
  <si>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</si>
  <si>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</si>
  <si>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</si>
  <si>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</si>
  <si>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</si>
  <si>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</si>
  <si>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</si>
  <si>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</si>
  <si>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</si>
  <si>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</si>
  <si>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</si>
  <si>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</si>
  <si>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</si>
  <si>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</si>
  <si>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</si>
  <si>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</si>
  <si>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</si>
  <si>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</si>
  <si>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</si>
  <si>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</si>
  <si>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</si>
  <si>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</si>
  <si>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</si>
  <si>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</si>
  <si>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</si>
  <si>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</si>
  <si>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</si>
  <si>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</si>
  <si>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</si>
  <si>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</si>
  <si>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</si>
  <si>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</si>
  <si>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</si>
  <si>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</si>
  <si>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</si>
  <si>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</si>
  <si>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</si>
  <si>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</si>
  <si>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</si>
  <si>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</si>
  <si>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</si>
  <si>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</si>
  <si>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</si>
  <si>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</si>
  <si>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</si>
  <si>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</si>
  <si>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</si>
  <si>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</si>
  <si>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</si>
  <si>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</si>
  <si>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</si>
  <si>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</si>
  <si>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</si>
  <si>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</si>
  <si>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</si>
  <si>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</si>
  <si>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</si>
  <si>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</si>
  <si>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</si>
  <si>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</si>
  <si>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</si>
  <si>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</si>
  <si>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</si>
  <si>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</si>
  <si>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</si>
  <si>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</si>
  <si>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</si>
  <si>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</si>
  <si>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</si>
  <si>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</si>
  <si>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</si>
  <si>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</si>
  <si>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</si>
  <si>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</si>
  <si>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</si>
  <si>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</si>
  <si>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</si>
  <si>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</si>
  <si>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</si>
  <si>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</si>
  <si>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</si>
  <si>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</si>
  <si>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</si>
  <si>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</si>
  <si>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</si>
  <si>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</si>
  <si>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</si>
  <si>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</si>
  <si>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</si>
  <si>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</si>
  <si>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</si>
  <si>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</si>
  <si>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</si>
  <si>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</si>
  <si>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</si>
  <si>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</si>
  <si>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</si>
  <si>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</si>
  <si>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</si>
  <si>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</si>
  <si>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</si>
  <si>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</si>
  <si>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</si>
  <si>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</si>
  <si>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</si>
  <si>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</si>
  <si>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</si>
  <si>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</si>
  <si>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</si>
  <si>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</si>
  <si>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</si>
  <si>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</si>
  <si>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</si>
  <si>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</si>
  <si>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</si>
  <si>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</si>
  <si>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</si>
  <si>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</si>
  <si>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</si>
  <si>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</si>
  <si>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</si>
  <si>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</si>
  <si>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</si>
  <si>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</si>
  <si>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</si>
  <si>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</si>
  <si>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</si>
  <si>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</si>
  <si>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</si>
  <si>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</si>
  <si>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</si>
  <si>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</si>
  <si>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</si>
  <si>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</si>
  <si>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</si>
  <si>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</si>
  <si>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</si>
  <si>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</si>
  <si>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</si>
  <si>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</si>
  <si>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</si>
  <si>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</si>
  <si>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</si>
  <si>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</si>
  <si>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</si>
  <si>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</si>
  <si>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</si>
  <si>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</si>
  <si>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</si>
  <si>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</si>
  <si>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</si>
  <si>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</si>
  <si>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</si>
  <si>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</si>
  <si>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</si>
  <si>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</si>
  <si>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</si>
  <si>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</si>
  <si>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</si>
  <si>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</si>
  <si>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</si>
  <si>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</si>
  <si>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</si>
  <si>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</si>
  <si>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</si>
  <si>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</si>
  <si>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</si>
  <si>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</si>
  <si>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</si>
  <si>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</si>
  <si>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</si>
  <si>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</si>
  <si>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</si>
  <si>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</si>
  <si>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</si>
  <si>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</si>
  <si>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</si>
  <si>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</si>
  <si>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</si>
  <si>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</si>
  <si>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</si>
  <si>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</si>
  <si>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</si>
  <si>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</si>
  <si>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</si>
  <si>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</si>
  <si>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</si>
  <si>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</si>
  <si>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</si>
  <si>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</si>
  <si>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</si>
  <si>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</si>
  <si>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</si>
  <si>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</si>
  <si>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</si>
  <si>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</si>
  <si>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</si>
  <si>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</si>
  <si>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</si>
  <si>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</si>
  <si>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</si>
  <si>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</si>
  <si>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</si>
  <si>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</si>
  <si>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</si>
  <si>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</si>
  <si>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</si>
  <si>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</si>
  <si>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</si>
  <si>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</si>
  <si>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</si>
  <si>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</si>
  <si>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</si>
  <si>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</si>
  <si>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</si>
  <si>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</si>
  <si>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</si>
  <si>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</si>
  <si>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</si>
  <si>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</si>
  <si>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</si>
  <si>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</si>
  <si>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</si>
  <si>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</si>
  <si>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</si>
  <si>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</si>
  <si>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</si>
  <si>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</si>
  <si>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</si>
  <si>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</si>
  <si>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</si>
  <si>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</si>
  <si>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</si>
  <si>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</si>
  <si>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</si>
  <si>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</si>
  <si>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</si>
  <si>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</si>
  <si>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</si>
  <si>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</si>
  <si>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</si>
  <si>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</si>
  <si>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</si>
  <si>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</si>
  <si>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</si>
  <si>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</si>
  <si>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</si>
  <si>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</si>
  <si>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</si>
  <si>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</si>
  <si>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</si>
  <si>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</si>
  <si>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</si>
  <si>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</si>
  <si>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</si>
  <si>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</si>
  <si>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</si>
  <si>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</si>
  <si>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</si>
  <si>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</si>
  <si>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</si>
  <si>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</si>
  <si>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</si>
  <si>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</si>
  <si>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</si>
  <si>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</si>
  <si>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</si>
  <si>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</si>
  <si>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</si>
  <si>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</si>
  <si>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</si>
  <si>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</si>
  <si>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</si>
  <si>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</si>
  <si>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</si>
  <si>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</si>
  <si>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</si>
  <si>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</si>
  <si>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</si>
  <si>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</si>
  <si>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</si>
  <si>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</si>
  <si>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</si>
  <si>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</si>
  <si>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</si>
  <si>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</si>
  <si>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</si>
  <si>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</si>
  <si>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</si>
  <si>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</si>
  <si>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</si>
  <si>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</si>
  <si>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</si>
  <si>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</si>
  <si>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</si>
  <si>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</si>
  <si>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</si>
  <si>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</si>
  <si>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</si>
  <si>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</si>
  <si>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</si>
  <si>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</si>
  <si>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</si>
  <si>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</si>
  <si>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</si>
  <si>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</si>
  <si>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</si>
  <si>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</si>
  <si>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</si>
  <si>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</si>
  <si>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</si>
  <si>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</si>
  <si>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</si>
  <si>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</si>
  <si>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</si>
  <si>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</si>
  <si>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</si>
  <si>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</si>
  <si>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</si>
  <si>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</si>
  <si>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</si>
  <si>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</si>
  <si>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</si>
  <si>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</si>
  <si>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</si>
  <si>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</si>
  <si>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</si>
  <si>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</si>
  <si>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</si>
  <si>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</si>
  <si>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</si>
  <si>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</si>
  <si>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</si>
  <si>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</si>
  <si>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</si>
  <si>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</si>
  <si>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</si>
  <si>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</si>
  <si>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</si>
  <si>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</si>
  <si>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</si>
  <si>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</si>
  <si>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</si>
  <si>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</si>
  <si>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</si>
  <si>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</si>
  <si>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</si>
  <si>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</si>
  <si>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</si>
  <si>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</si>
  <si>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</si>
  <si>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</si>
  <si>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</si>
  <si>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</si>
  <si>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</si>
  <si>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</si>
  <si>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</si>
  <si>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</si>
  <si>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</si>
  <si>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</si>
  <si>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</si>
  <si>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</si>
  <si>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</si>
  <si>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</si>
  <si>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</si>
  <si>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</si>
  <si>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</si>
  <si>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</si>
  <si>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</si>
  <si>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</si>
  <si>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</si>
  <si>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</si>
  <si>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</si>
  <si>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</si>
  <si>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</si>
  <si>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</si>
  <si>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</si>
  <si>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</si>
  <si>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</si>
  <si>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</si>
  <si>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</si>
  <si>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</si>
  <si>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</si>
  <si>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</si>
  <si>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</si>
  <si>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</si>
  <si>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</si>
  <si>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</si>
  <si>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</si>
  <si>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</si>
  <si>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</si>
  <si>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</si>
  <si>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</si>
  <si>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</si>
  <si>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</si>
  <si>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</si>
  <si>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</si>
  <si>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</si>
  <si>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</si>
  <si>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</si>
  <si>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</si>
  <si>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</si>
  <si>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</si>
  <si>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</si>
  <si>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</si>
  <si>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</si>
  <si>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</si>
  <si>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</si>
  <si>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</si>
  <si>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</si>
  <si>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</si>
  <si>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</si>
  <si>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</si>
  <si>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</si>
  <si>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</si>
  <si>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</si>
  <si>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</si>
  <si>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</si>
  <si>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</si>
  <si>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</si>
  <si>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</si>
  <si>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</si>
  <si>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</si>
  <si>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</si>
  <si>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</si>
  <si>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</si>
  <si>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</si>
  <si>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</si>
  <si>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</si>
  <si>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</si>
  <si>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</si>
  <si>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</si>
  <si>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</si>
  <si>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</si>
  <si>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</si>
  <si>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</si>
  <si>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</si>
  <si>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</si>
  <si>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</si>
  <si>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</si>
  <si>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</si>
  <si>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</si>
  <si>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</si>
  <si>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</si>
  <si>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</si>
  <si>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</si>
  <si>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</si>
  <si>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</si>
  <si>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</si>
  <si>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</si>
  <si>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</si>
  <si>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</si>
  <si>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</si>
  <si>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</si>
  <si>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</si>
  <si>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</si>
  <si>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</si>
  <si>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</si>
  <si>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</si>
  <si>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</si>
  <si>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</si>
  <si>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</si>
  <si>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</si>
  <si>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</si>
  <si>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</si>
  <si>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</si>
  <si>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</si>
  <si>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</si>
  <si>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</si>
  <si>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</si>
  <si>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</si>
  <si>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</si>
  <si>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</si>
  <si>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</si>
  <si>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</si>
  <si>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</si>
  <si>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</si>
  <si>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</si>
  <si>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</si>
  <si>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</si>
  <si>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</si>
  <si>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</si>
  <si>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</si>
  <si>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</si>
  <si>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</si>
  <si>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</si>
  <si>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</si>
  <si>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</si>
  <si>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</si>
  <si>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</si>
  <si>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</si>
  <si>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</si>
  <si>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</si>
  <si>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</si>
  <si>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</si>
  <si>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</si>
  <si>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</si>
  <si>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</si>
  <si>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</si>
  <si>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</si>
  <si>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</si>
  <si>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</si>
  <si>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</si>
  <si>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</si>
  <si>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</si>
  <si>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</si>
  <si>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</si>
  <si>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</si>
  <si>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</si>
  <si>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</si>
  <si>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</si>
  <si>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</si>
  <si>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</si>
  <si>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</si>
  <si>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</si>
  <si>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</si>
  <si>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</si>
  <si>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</si>
  <si>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</si>
  <si>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</si>
  <si>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</si>
  <si>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</si>
  <si>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</si>
  <si>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</si>
  <si>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</si>
  <si>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</si>
  <si>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</si>
  <si>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</si>
  <si>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</si>
  <si>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</si>
  <si>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</si>
  <si>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</si>
  <si>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</si>
  <si>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</si>
  <si>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</si>
  <si>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</si>
  <si>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</si>
  <si>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</si>
  <si>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</si>
  <si>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</si>
  <si>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</si>
  <si>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</si>
  <si>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</si>
  <si>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</si>
  <si>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</si>
  <si>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</si>
  <si>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</si>
  <si>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</si>
  <si>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</si>
  <si>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</si>
  <si>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</si>
  <si>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</si>
  <si>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</si>
  <si>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</si>
  <si>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</si>
  <si>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</si>
  <si>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</si>
  <si>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</si>
  <si>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</si>
  <si>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</si>
  <si>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</si>
  <si>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</si>
  <si>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</si>
  <si>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</si>
  <si>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</si>
  <si>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</si>
  <si>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</si>
  <si>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</si>
  <si>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</si>
  <si>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</si>
  <si>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</si>
  <si>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</si>
  <si>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</si>
  <si>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</si>
  <si>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</si>
  <si>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</si>
  <si>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</si>
  <si>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</si>
  <si>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</si>
  <si>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</si>
  <si>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</si>
  <si>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</si>
  <si>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</si>
  <si>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</si>
  <si>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</si>
  <si>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</si>
  <si>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</si>
  <si>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</si>
  <si>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</si>
  <si>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</si>
  <si>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</si>
  <si>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</si>
  <si>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</si>
  <si>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</si>
  <si>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</si>
  <si>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</si>
  <si>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</si>
  <si>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</si>
  <si>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</si>
  <si>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</si>
  <si>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</si>
  <si>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</si>
  <si>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</si>
  <si>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</si>
  <si>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</si>
  <si>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</si>
  <si>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</si>
  <si>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</si>
  <si>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</si>
  <si>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</si>
  <si>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</si>
  <si>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</si>
  <si>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</si>
  <si>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</si>
  <si>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</si>
  <si>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</si>
  <si>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</si>
  <si>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</si>
  <si>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</si>
  <si>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</si>
  <si>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</si>
  <si>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</si>
  <si>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</si>
  <si>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</si>
  <si>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</si>
  <si>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</si>
  <si>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</si>
  <si>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</si>
  <si>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</si>
  <si>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</si>
  <si>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</si>
  <si>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</si>
  <si>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</si>
  <si>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</si>
  <si>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</si>
  <si>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</si>
  <si>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</si>
  <si>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</si>
  <si>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</si>
  <si>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</si>
  <si>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</si>
  <si>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</si>
  <si>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</si>
  <si>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</si>
  <si>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</si>
  <si>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</si>
  <si>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</si>
  <si>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</si>
  <si>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</si>
  <si>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</si>
  <si>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</si>
  <si>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</si>
  <si>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</si>
  <si>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</si>
  <si>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</si>
  <si>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</si>
  <si>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</si>
  <si>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</si>
  <si>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</si>
  <si>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</si>
  <si>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</si>
  <si>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</si>
  <si>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</si>
  <si>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</si>
  <si>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</si>
  <si>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</si>
  <si>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</si>
  <si>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</si>
  <si>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</si>
  <si>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</si>
  <si>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</si>
  <si>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</si>
  <si>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</si>
  <si>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</si>
  <si>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</si>
  <si>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</si>
  <si>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</si>
  <si>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</si>
  <si>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</si>
  <si>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</si>
  <si>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</si>
  <si>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</si>
  <si>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</si>
  <si>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</si>
  <si>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</si>
  <si>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</si>
  <si>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</si>
  <si>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</si>
  <si>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</si>
  <si>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</si>
  <si>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</si>
  <si>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</si>
  <si>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</si>
  <si>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</si>
  <si>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</si>
  <si>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</si>
  <si>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</si>
  <si>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</si>
  <si>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</si>
  <si>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</si>
  <si>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</si>
  <si>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</si>
  <si>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</si>
  <si>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</si>
  <si>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</si>
  <si>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</si>
  <si>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</si>
  <si>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</si>
  <si>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</si>
  <si>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</si>
  <si>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</si>
  <si>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</si>
  <si>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</si>
  <si>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</si>
  <si>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</si>
  <si>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</si>
  <si>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</si>
  <si>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</si>
  <si>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</si>
  <si>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</si>
  <si>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</si>
  <si>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</si>
  <si>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</si>
  <si>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</si>
  <si>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</si>
  <si>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</si>
  <si>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</si>
  <si>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</si>
  <si>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</si>
  <si>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</si>
  <si>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</si>
  <si>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</si>
  <si>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</si>
  <si>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</si>
  <si>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</si>
  <si>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</si>
  <si>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</si>
  <si>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</si>
  <si>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</si>
  <si>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</si>
  <si>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</si>
  <si>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</si>
  <si>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</si>
  <si>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</si>
  <si>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</si>
  <si>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</si>
  <si>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</si>
  <si>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</si>
  <si>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</si>
  <si>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</si>
  <si>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</si>
  <si>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</si>
  <si>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</si>
  <si>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</si>
  <si>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</si>
  <si>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</si>
  <si>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</si>
  <si>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</si>
  <si>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</si>
  <si>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</si>
  <si>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</si>
  <si>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</si>
  <si>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</si>
  <si>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</si>
  <si>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</si>
  <si>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</si>
  <si>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</si>
  <si>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</si>
  <si>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</si>
  <si>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</si>
  <si>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</si>
  <si>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</si>
  <si>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</si>
  <si>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</si>
  <si>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</si>
  <si>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</si>
  <si>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</si>
  <si>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</si>
  <si>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</si>
  <si>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</si>
  <si>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</si>
  <si>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</si>
  <si>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</si>
  <si>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</si>
  <si>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</si>
  <si>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</si>
  <si>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</si>
  <si>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</si>
  <si>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</si>
  <si>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</si>
  <si>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</si>
  <si>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</si>
  <si>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</si>
  <si>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</si>
  <si>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</si>
  <si>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</si>
  <si>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</si>
  <si>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</si>
  <si>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</si>
  <si>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</si>
  <si>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</si>
  <si>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</si>
  <si>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</si>
  <si>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</si>
  <si>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</si>
  <si>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</si>
  <si>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</si>
  <si>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</si>
  <si>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</si>
  <si>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</si>
  <si>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</si>
  <si>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</si>
  <si>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</si>
  <si>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</si>
  <si>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</si>
  <si>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</si>
  <si>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</si>
  <si>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</si>
  <si>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</si>
  <si>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</si>
  <si>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</si>
  <si>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</si>
  <si>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</si>
  <si>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</si>
  <si>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</si>
  <si>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</si>
  <si>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</si>
  <si>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</si>
  <si>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</si>
  <si>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</si>
  <si>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</si>
  <si>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</si>
  <si>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</si>
  <si>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</si>
  <si>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</si>
  <si>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</si>
  <si>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</si>
  <si>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</si>
  <si>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</si>
  <si>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</si>
  <si>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</si>
  <si>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</si>
  <si>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</si>
  <si>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</si>
  <si>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</si>
  <si>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</si>
  <si>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</si>
  <si>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</si>
  <si>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</si>
  <si>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</si>
  <si>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</si>
  <si>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</si>
  <si>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</si>
  <si>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</si>
  <si>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</si>
  <si>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</si>
  <si>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</si>
  <si>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</si>
  <si>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</si>
  <si>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</si>
  <si>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</si>
  <si>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</si>
  <si>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</si>
  <si>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</si>
  <si>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</si>
  <si>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</si>
  <si>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</si>
  <si>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</si>
  <si>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</si>
  <si>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</si>
  <si>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</si>
  <si>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</si>
  <si>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</si>
  <si>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</si>
  <si>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</si>
  <si>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</si>
  <si>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</si>
  <si>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</si>
  <si>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</si>
  <si>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</si>
  <si>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</si>
  <si>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</si>
  <si>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</si>
  <si>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</si>
  <si>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</si>
  <si>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</si>
  <si>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</si>
  <si>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</si>
  <si>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</si>
  <si>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</si>
  <si>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</si>
  <si>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</si>
  <si>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</si>
  <si>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</si>
  <si>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</si>
  <si>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</si>
  <si>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</si>
  <si>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</si>
  <si>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</si>
  <si>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</si>
  <si>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</si>
  <si>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</si>
  <si>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</si>
  <si>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</si>
  <si>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</si>
  <si>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</si>
  <si>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</si>
  <si>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</si>
  <si>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</si>
  <si>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</si>
  <si>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</si>
  <si>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</si>
  <si>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</si>
  <si>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</si>
  <si>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</si>
  <si>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</si>
  <si>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</si>
  <si>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</si>
  <si>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</si>
  <si>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</si>
  <si>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</si>
  <si>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</si>
  <si>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</si>
  <si>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</si>
  <si>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</si>
  <si>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</si>
  <si>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</si>
  <si>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</si>
  <si>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</si>
  <si>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</si>
  <si>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</si>
  <si>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</si>
  <si>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</si>
  <si>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</si>
  <si>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</si>
  <si>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</si>
  <si>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</si>
  <si>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</si>
  <si>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</si>
  <si>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</si>
  <si>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</si>
  <si>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</si>
  <si>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</si>
  <si>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</si>
  <si>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</si>
  <si>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</si>
  <si>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</si>
  <si>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</si>
  <si>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</si>
  <si>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</si>
  <si>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</si>
  <si>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</si>
  <si>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</si>
  <si>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</si>
  <si>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</si>
  <si>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</si>
  <si>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</si>
  <si>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</si>
  <si>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</si>
  <si>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</si>
  <si>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</si>
  <si>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</si>
  <si>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</si>
  <si>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</si>
  <si>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</si>
  <si>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</si>
  <si>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</si>
  <si>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</si>
  <si>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</si>
  <si>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</si>
  <si>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</si>
  <si>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</si>
  <si>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</si>
  <si>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</si>
  <si>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</si>
  <si>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</si>
  <si>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</si>
  <si>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</si>
  <si>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</si>
  <si>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</si>
  <si>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</si>
  <si>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</si>
  <si>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</si>
  <si>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</si>
  <si>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</si>
  <si>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</si>
  <si>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</si>
  <si>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</si>
  <si>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</si>
  <si>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</si>
  <si>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</si>
  <si>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</si>
  <si>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</si>
  <si>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</si>
  <si>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</si>
  <si>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</si>
  <si>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</si>
  <si>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</si>
  <si>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</si>
  <si>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</si>
  <si>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</si>
  <si>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</si>
  <si>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</si>
  <si>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</si>
  <si>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</si>
  <si>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</si>
  <si>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</si>
  <si>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</si>
  <si>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</si>
  <si>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</si>
  <si>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</si>
  <si>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</si>
  <si>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</si>
  <si>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</si>
  <si>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</si>
  <si>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</si>
  <si>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</si>
  <si>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</si>
  <si>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</si>
  <si>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</si>
  <si>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</si>
  <si>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</si>
  <si>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</si>
  <si>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</si>
  <si>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</si>
  <si>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</si>
  <si>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</si>
  <si>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</si>
  <si>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</si>
  <si>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</si>
  <si>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</si>
  <si>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</si>
  <si>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</si>
  <si>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</si>
  <si>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</si>
  <si>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</si>
  <si>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</si>
  <si>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</si>
  <si>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</si>
  <si>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</si>
  <si>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</si>
  <si>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</si>
  <si>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</si>
  <si>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</si>
  <si>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</si>
  <si>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</si>
  <si>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</si>
  <si>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</si>
  <si>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</si>
  <si>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</si>
  <si>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</si>
  <si>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</si>
  <si>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</si>
  <si>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</si>
  <si>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</si>
  <si>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</si>
  <si>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</si>
  <si>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</si>
  <si>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</si>
  <si>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</si>
  <si>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</si>
  <si>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</si>
  <si>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</si>
  <si>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</si>
  <si>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</si>
  <si>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</si>
  <si>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</si>
  <si>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</si>
  <si>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</si>
  <si>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</si>
  <si>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</si>
  <si>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</si>
  <si>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</si>
  <si>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</si>
  <si>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</si>
  <si>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</si>
  <si>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</si>
  <si>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</si>
  <si>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</si>
  <si>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</si>
  <si>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</si>
  <si>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</si>
  <si>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</si>
  <si>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</si>
  <si>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</si>
  <si>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</si>
  <si>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</si>
  <si>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</si>
  <si>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</si>
  <si>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</si>
  <si>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</si>
  <si>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</si>
  <si>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</si>
  <si>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</si>
  <si>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</si>
  <si>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</si>
  <si>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</si>
  <si>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</si>
  <si>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</si>
  <si>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</si>
  <si>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</si>
  <si>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</si>
  <si>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</si>
  <si>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</si>
  <si>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</si>
  <si>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</si>
  <si>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</si>
  <si>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</si>
  <si>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</si>
  <si>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</si>
  <si>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</si>
  <si>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</si>
  <si>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</si>
  <si>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</si>
  <si>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</si>
  <si>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</si>
  <si>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</si>
  <si>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</si>
  <si>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</si>
  <si>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</si>
  <si>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</si>
  <si>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</si>
  <si>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</si>
  <si>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</si>
  <si>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</si>
  <si>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</si>
  <si>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</si>
  <si>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</si>
  <si>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</si>
  <si>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</si>
  <si>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</si>
  <si>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</si>
  <si>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</si>
  <si>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</si>
  <si>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</si>
  <si>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</si>
  <si>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</si>
  <si>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</si>
  <si>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</si>
  <si>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</si>
  <si>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</si>
  <si>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</si>
  <si>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</si>
  <si>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</si>
  <si>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</si>
  <si>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</si>
  <si>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</si>
  <si>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</si>
  <si>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</si>
  <si>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</si>
  <si>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</si>
  <si>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</si>
  <si>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</si>
  <si>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</si>
  <si>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</si>
  <si>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</si>
  <si>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</si>
  <si>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</si>
  <si>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</si>
  <si>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</si>
  <si>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</si>
  <si>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</si>
  <si>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</si>
  <si>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</si>
  <si>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</si>
  <si>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</si>
  <si>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</si>
  <si>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</si>
  <si>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</si>
  <si>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</si>
  <si>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</si>
  <si>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</si>
  <si>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</si>
  <si>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</si>
  <si>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</si>
  <si>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</si>
  <si>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</si>
  <si>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</si>
  <si>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</si>
  <si>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</si>
  <si>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</si>
  <si>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</si>
  <si>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</si>
  <si>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</si>
  <si>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</si>
  <si>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</si>
  <si>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</si>
  <si>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</si>
  <si>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</si>
  <si>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</si>
  <si>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</si>
  <si>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</si>
  <si>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</si>
  <si>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</si>
  <si>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</si>
  <si>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</si>
  <si>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</si>
  <si>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</si>
  <si>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</si>
  <si>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</si>
  <si>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</si>
  <si>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</si>
  <si>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</si>
  <si>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</si>
  <si>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</si>
  <si>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</si>
  <si>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</si>
  <si>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</si>
  <si>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</si>
  <si>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</si>
  <si>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</si>
  <si>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</si>
  <si>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</si>
  <si>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</si>
  <si>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</si>
  <si>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</si>
  <si>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</si>
  <si>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</si>
  <si>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</si>
  <si>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</si>
  <si>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</si>
  <si>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</si>
  <si>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</si>
  <si>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</si>
  <si>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</si>
  <si>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</si>
  <si>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</si>
  <si>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</si>
  <si>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</si>
  <si>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</si>
  <si>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</si>
  <si>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</si>
  <si>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</si>
  <si>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</si>
  <si>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</si>
  <si>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</si>
  <si>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</si>
  <si>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</si>
  <si>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</si>
  <si>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</si>
  <si>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</si>
  <si>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</si>
  <si>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</si>
  <si>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</si>
  <si>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</si>
  <si>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</si>
  <si>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</si>
  <si>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</si>
  <si>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</si>
  <si>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</si>
  <si>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</si>
  <si>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</si>
  <si>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</si>
  <si>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</si>
  <si>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</si>
  <si>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</si>
  <si>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</si>
  <si>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</si>
  <si>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</si>
  <si>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</si>
  <si>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</si>
  <si>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</si>
  <si>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</si>
  <si>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</si>
  <si>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</si>
  <si>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</si>
  <si>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</si>
  <si>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</si>
  <si>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</si>
  <si>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</si>
  <si>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</si>
  <si>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</si>
  <si>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</si>
  <si>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</si>
  <si>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</si>
  <si>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</si>
  <si>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</si>
  <si>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</si>
  <si>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</si>
  <si>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</si>
  <si>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</si>
  <si>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</si>
  <si>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</si>
  <si>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</si>
  <si>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</si>
  <si>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</si>
  <si>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</si>
  <si>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</si>
  <si>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</si>
  <si>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</si>
  <si>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</si>
  <si>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</si>
  <si>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</si>
  <si>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</si>
  <si>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</si>
  <si>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</si>
  <si>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</si>
  <si>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</si>
  <si>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</si>
  <si>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</si>
  <si>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</si>
  <si>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</si>
  <si>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</si>
  <si>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</si>
  <si>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</si>
  <si>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</si>
  <si>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</si>
  <si>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</si>
  <si>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</si>
  <si>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</si>
  <si>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</si>
  <si>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</si>
  <si>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</si>
  <si>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</si>
  <si>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</si>
  <si>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</si>
  <si>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</si>
  <si>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</si>
  <si>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</si>
  <si>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</si>
  <si>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</si>
  <si>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</si>
  <si>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</si>
  <si>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</si>
  <si>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</si>
  <si>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</si>
  <si>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</si>
  <si>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</si>
  <si>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</si>
  <si>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</si>
  <si>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</si>
  <si>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</si>
  <si>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</si>
  <si>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</si>
  <si>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</si>
  <si>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</si>
  <si>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</si>
  <si>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</si>
  <si>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</si>
  <si>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</si>
  <si>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</si>
  <si>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</si>
  <si>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</si>
  <si>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</si>
  <si>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</si>
  <si>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</si>
  <si>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</si>
  <si>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</si>
  <si>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</si>
  <si>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</si>
  <si>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</si>
  <si>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</si>
  <si>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</si>
  <si>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</si>
  <si>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</si>
  <si>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</si>
  <si>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</si>
  <si>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</si>
  <si>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</si>
  <si>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</si>
  <si>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</si>
  <si>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</si>
  <si>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</si>
  <si>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</si>
  <si>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</si>
  <si>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</si>
  <si>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</si>
  <si>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</si>
  <si>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</si>
  <si>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</si>
  <si>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</si>
  <si>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</si>
  <si>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</si>
  <si>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</si>
  <si>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</si>
  <si>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</si>
  <si>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</si>
  <si>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</si>
  <si>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</si>
  <si>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</si>
  <si>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</si>
  <si>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</si>
  <si>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</si>
  <si>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</si>
  <si>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</si>
  <si>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</si>
  <si>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</si>
  <si>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</si>
  <si>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</si>
  <si>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</si>
  <si>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</si>
  <si>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</si>
  <si>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</si>
  <si>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</si>
  <si>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</si>
  <si>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</si>
  <si>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</si>
  <si>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</si>
  <si>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</si>
  <si>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</si>
  <si>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</si>
  <si>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</si>
  <si>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</si>
  <si>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</si>
  <si>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</si>
  <si>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</si>
  <si>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</si>
  <si>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</si>
  <si>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</si>
  <si>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</si>
  <si>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</si>
  <si>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</si>
  <si>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</si>
  <si>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</si>
  <si>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</si>
  <si>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</si>
  <si>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</si>
  <si>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</si>
  <si>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</si>
  <si>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</si>
  <si>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</si>
  <si>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</si>
  <si>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</si>
  <si>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</si>
  <si>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</si>
  <si>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</si>
  <si>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</si>
  <si>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</si>
  <si>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</si>
  <si>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</si>
  <si>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</si>
  <si>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</si>
  <si>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</si>
  <si>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</si>
  <si>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</si>
  <si>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</si>
  <si>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</si>
  <si>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</si>
  <si>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</si>
  <si>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</si>
  <si>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</si>
  <si>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</si>
  <si>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</si>
  <si>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</si>
  <si>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</si>
  <si>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</si>
  <si>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</si>
  <si>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</si>
  <si>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</si>
  <si>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</si>
  <si>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</si>
  <si>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</si>
  <si>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</si>
  <si>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</si>
  <si>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</si>
  <si>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</si>
  <si>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</si>
  <si>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</si>
  <si>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</si>
  <si>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</si>
  <si>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</si>
  <si>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</si>
  <si>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</si>
  <si>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</si>
  <si>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</si>
  <si>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</si>
  <si>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</si>
  <si>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</si>
  <si>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</si>
  <si>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</si>
  <si>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</si>
  <si>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</si>
  <si>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</si>
  <si>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</si>
  <si>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</si>
  <si>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</si>
  <si>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</si>
  <si>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</si>
  <si>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</si>
  <si>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</si>
  <si>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</si>
  <si>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</si>
  <si>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</si>
  <si>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</si>
  <si>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</si>
  <si>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</si>
  <si>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</si>
  <si>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</si>
  <si>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</si>
  <si>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</si>
  <si>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</si>
  <si>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</si>
  <si>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</si>
  <si>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</si>
  <si>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</si>
  <si>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</si>
  <si>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</si>
  <si>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</si>
  <si>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</si>
  <si>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</si>
  <si>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</si>
  <si>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</si>
  <si>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</si>
  <si>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</si>
  <si>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</si>
  <si>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</si>
  <si>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</si>
  <si>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</si>
  <si>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</si>
  <si>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</si>
  <si>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</si>
  <si>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</si>
  <si>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</si>
  <si>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</si>
  <si>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</si>
  <si>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</si>
  <si>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</si>
  <si>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</si>
  <si>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</si>
  <si>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</si>
  <si>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</si>
  <si>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</si>
  <si>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</si>
  <si>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</si>
  <si>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</si>
  <si>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</si>
  <si>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</si>
  <si>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</si>
  <si>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</si>
  <si>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</si>
  <si>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</si>
  <si>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</si>
  <si>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</si>
  <si>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</si>
  <si>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</si>
  <si>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</si>
  <si>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</si>
  <si>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</si>
  <si>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</si>
  <si>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</si>
  <si>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</si>
  <si>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</si>
  <si>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</si>
  <si>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</si>
  <si>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</si>
  <si>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</si>
  <si>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</si>
  <si>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</si>
  <si>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</si>
  <si>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</si>
  <si>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</si>
  <si>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</si>
  <si>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</si>
  <si>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</si>
  <si>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</si>
  <si>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</si>
  <si>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</si>
  <si>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</si>
  <si>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</si>
  <si>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</si>
  <si>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</si>
  <si>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</si>
  <si>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</si>
  <si>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</si>
  <si>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</si>
  <si>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</si>
  <si>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</si>
  <si>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</si>
  <si>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</si>
  <si>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</si>
  <si>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</si>
  <si>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</si>
  <si>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</si>
  <si>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</si>
  <si>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</si>
  <si>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</si>
  <si>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</si>
  <si>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</si>
  <si>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</si>
  <si>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</si>
  <si>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</si>
  <si>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</si>
  <si>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</si>
  <si>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</si>
  <si>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</si>
  <si>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</si>
  <si>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</si>
  <si>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</si>
  <si>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</si>
  <si>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</si>
  <si>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</si>
  <si>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</si>
  <si>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</si>
  <si>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</si>
  <si>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</si>
  <si>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</si>
  <si>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</si>
  <si>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</si>
  <si>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</si>
  <si>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</si>
  <si>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</si>
  <si>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</si>
  <si>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</si>
  <si>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</si>
  <si>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</si>
  <si>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</si>
  <si>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</si>
  <si>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</si>
  <si>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</si>
  <si>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</si>
  <si>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</si>
  <si>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</si>
  <si>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</si>
  <si>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</si>
  <si>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</si>
  <si>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</si>
  <si>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</si>
  <si>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</si>
  <si>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</si>
  <si>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</si>
  <si>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</si>
  <si>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</si>
  <si>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</si>
  <si>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</si>
  <si>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</si>
  <si>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</si>
  <si>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</si>
  <si>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</si>
  <si>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</si>
  <si>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</si>
  <si>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</si>
  <si>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</si>
  <si>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</si>
  <si>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</si>
  <si>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</si>
  <si>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</si>
  <si>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</si>
  <si>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</si>
  <si>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</si>
  <si>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</si>
  <si>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</si>
  <si>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</si>
  <si>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</si>
  <si>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</si>
  <si>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</si>
  <si>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</si>
  <si>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</si>
  <si>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</si>
  <si>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</si>
  <si>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</si>
  <si>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</si>
  <si>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</si>
  <si>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</si>
  <si>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</si>
  <si>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</si>
  <si>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</si>
  <si>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</si>
  <si>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</si>
  <si>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</si>
  <si>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</si>
  <si>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</si>
  <si>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</si>
  <si>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</si>
  <si>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</si>
  <si>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</si>
  <si>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</si>
  <si>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</si>
  <si>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</si>
  <si>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</si>
  <si>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</si>
  <si>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</si>
  <si>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</si>
  <si>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</si>
  <si>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</si>
  <si>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</si>
  <si>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</si>
  <si>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</si>
  <si>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</si>
  <si>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</si>
  <si>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</si>
  <si>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</si>
  <si>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</si>
  <si>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</si>
  <si>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</si>
  <si>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</si>
  <si>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</si>
  <si>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</si>
  <si>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</si>
  <si>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</si>
  <si>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</si>
  <si>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</si>
  <si>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</si>
  <si>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</si>
  <si>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</si>
  <si>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</si>
  <si>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</si>
  <si>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</si>
  <si>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</si>
  <si>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</si>
  <si>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</si>
  <si>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</si>
  <si>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</si>
  <si>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</si>
  <si>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</si>
  <si>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</si>
  <si>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</si>
  <si>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</si>
  <si>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</si>
  <si>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</si>
  <si>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</si>
  <si>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</si>
  <si>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</si>
  <si>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</si>
  <si>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</si>
  <si>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</si>
  <si>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</si>
  <si>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</si>
  <si>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</si>
  <si>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</si>
  <si>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</si>
  <si>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</si>
  <si>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</si>
  <si>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</si>
  <si>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</si>
  <si>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</si>
  <si>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</si>
  <si>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</si>
  <si>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</si>
  <si>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</si>
  <si>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</si>
  <si>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</si>
  <si>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</si>
  <si>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</si>
  <si>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</si>
  <si>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</si>
  <si>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</si>
  <si>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</si>
  <si>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</si>
  <si>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</si>
  <si>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</si>
  <si>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</si>
  <si>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</si>
  <si>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</si>
  <si>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</si>
  <si>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</si>
  <si>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</si>
  <si>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</si>
  <si>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</si>
  <si>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</si>
  <si>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</si>
  <si>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</si>
  <si>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</si>
  <si>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</si>
  <si>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</si>
  <si>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</si>
  <si>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</si>
  <si>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</si>
  <si>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</si>
  <si>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</si>
  <si>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</si>
  <si>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</si>
  <si>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</si>
  <si>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</si>
  <si>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</si>
  <si>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</si>
  <si>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</si>
  <si>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</si>
  <si>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</si>
  <si>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</si>
  <si>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</si>
  <si>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</si>
  <si>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</si>
  <si>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</si>
  <si>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</si>
  <si>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</si>
  <si>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</si>
  <si>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</si>
  <si>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</si>
  <si>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</si>
  <si>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</si>
  <si>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</si>
  <si>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</si>
  <si>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</si>
  <si>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</si>
  <si>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</si>
  <si>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</si>
  <si>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</si>
  <si>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</si>
  <si>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</si>
  <si>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</si>
  <si>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</si>
  <si>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</si>
  <si>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</si>
  <si>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</si>
  <si>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</si>
  <si>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</si>
  <si>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</si>
  <si>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</si>
  <si>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</si>
  <si>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</si>
  <si>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</si>
  <si>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</si>
  <si>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</si>
  <si>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</si>
  <si>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</si>
  <si>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</si>
  <si>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</si>
  <si>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</si>
  <si>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</si>
  <si>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</si>
  <si>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</si>
  <si>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</si>
  <si>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</si>
  <si>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</si>
  <si>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</si>
  <si>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</si>
  <si>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</si>
  <si>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</si>
  <si>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</si>
  <si>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</si>
  <si>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</si>
  <si>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</si>
  <si>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</si>
  <si>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</si>
  <si>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</si>
  <si>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</si>
  <si>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</si>
  <si>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</si>
  <si>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</si>
  <si>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</si>
  <si>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</si>
  <si>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</si>
  <si>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</si>
  <si>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</si>
  <si>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</si>
  <si>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</si>
  <si>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</si>
  <si>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</si>
  <si>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</si>
  <si>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</si>
  <si>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</si>
  <si>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</si>
  <si>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</si>
  <si>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</si>
  <si>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</si>
  <si>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</si>
  <si>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</si>
  <si>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</si>
  <si>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</si>
  <si>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</si>
  <si>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</si>
  <si>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</si>
  <si>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</si>
  <si>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</si>
  <si>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</si>
  <si>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</si>
  <si>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</si>
  <si>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</si>
  <si>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</si>
  <si>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</si>
  <si>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</si>
  <si>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</si>
  <si>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</si>
  <si>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</si>
  <si>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</si>
  <si>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</si>
  <si>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</si>
  <si>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</si>
  <si>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</si>
  <si>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</si>
  <si>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</si>
  <si>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</si>
  <si>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</si>
  <si>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</si>
  <si>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</si>
  <si>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</si>
  <si>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</si>
  <si>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</si>
  <si>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</si>
  <si>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</si>
  <si>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</si>
  <si>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</si>
  <si>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</si>
  <si>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</si>
  <si>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</si>
  <si>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</si>
  <si>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</si>
  <si>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</si>
  <si>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</si>
  <si>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</si>
  <si>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</si>
  <si>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</si>
  <si>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</si>
  <si>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</si>
  <si>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</si>
  <si>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</si>
  <si>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</si>
  <si>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</si>
  <si>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</si>
  <si>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</si>
  <si>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</si>
  <si>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</si>
  <si>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</si>
  <si>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</si>
  <si>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</si>
  <si>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</si>
  <si>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</si>
  <si>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</si>
  <si>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</si>
  <si>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</si>
  <si>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</si>
  <si>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</si>
  <si>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</si>
  <si>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</si>
  <si>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</si>
  <si>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</si>
  <si>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</si>
  <si>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</si>
  <si>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</si>
  <si>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</si>
  <si>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</si>
  <si>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</si>
  <si>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</si>
  <si>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</si>
  <si>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</si>
  <si>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</si>
  <si>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</si>
  <si>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</si>
  <si>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</si>
  <si>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</si>
  <si>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</si>
  <si>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</si>
  <si>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</si>
  <si>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</si>
  <si>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</si>
  <si>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</si>
  <si>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</si>
  <si>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</si>
  <si>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</si>
  <si>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</si>
  <si>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</si>
  <si>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</si>
  <si>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</si>
  <si>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</si>
  <si>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</si>
  <si>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</si>
  <si>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</si>
  <si>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</si>
  <si>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</si>
  <si>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</si>
  <si>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</si>
  <si>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</si>
  <si>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</si>
  <si>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</si>
  <si>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</si>
  <si>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</si>
  <si>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</si>
  <si>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</si>
  <si>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</si>
  <si>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</si>
  <si>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</si>
  <si>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</si>
  <si>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</si>
  <si>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</si>
  <si>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</si>
  <si>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</si>
  <si>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</si>
  <si>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</si>
  <si>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</si>
  <si>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</si>
  <si>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</si>
  <si>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</si>
  <si>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</si>
  <si>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</si>
  <si>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</si>
  <si>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</si>
  <si>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</si>
  <si>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</si>
  <si>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</si>
  <si>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</si>
  <si>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</si>
  <si>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</si>
  <si>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</si>
  <si>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</si>
  <si>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</si>
  <si>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</si>
  <si>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</si>
  <si>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</si>
  <si>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</si>
  <si>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</si>
  <si>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</si>
  <si>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</si>
  <si>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</si>
  <si>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</si>
  <si>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</si>
  <si>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</si>
  <si>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</si>
  <si>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</si>
  <si>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</si>
  <si>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</si>
  <si>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</si>
  <si>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</si>
  <si>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</si>
  <si>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</si>
  <si>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</si>
  <si>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</si>
  <si>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</si>
  <si>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</si>
  <si>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</si>
  <si>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</si>
  <si>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</si>
  <si>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</si>
  <si>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</si>
  <si>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</si>
  <si>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</si>
  <si>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</si>
  <si>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</si>
  <si>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</si>
  <si>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</si>
  <si>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</si>
  <si>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</si>
  <si>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</si>
  <si>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</si>
  <si>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</si>
  <si>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</si>
  <si>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</si>
  <si>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</si>
  <si>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</si>
  <si>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</si>
  <si>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</si>
  <si>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</si>
  <si>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</si>
  <si>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</si>
  <si>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</si>
  <si>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</si>
  <si>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</si>
  <si>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</si>
  <si>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</si>
  <si>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</si>
  <si>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</si>
  <si>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</si>
  <si>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</si>
  <si>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</si>
  <si>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</si>
  <si>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</si>
  <si>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</si>
  <si>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</si>
  <si>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</si>
  <si>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</si>
  <si>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</si>
  <si>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</si>
  <si>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</si>
  <si>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</si>
  <si>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</si>
  <si>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</si>
  <si>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</si>
  <si>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</si>
  <si>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</si>
  <si>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</si>
  <si>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</si>
  <si>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</si>
  <si>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</si>
  <si>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</si>
  <si>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</si>
  <si>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</si>
  <si>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</si>
  <si>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</si>
  <si>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</si>
  <si>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</si>
  <si>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</si>
  <si>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</si>
  <si>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</si>
  <si>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</si>
  <si>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</si>
  <si>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</si>
  <si>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</si>
  <si>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</si>
  <si>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</si>
  <si>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</si>
  <si>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</si>
  <si>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</si>
  <si>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</si>
  <si>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</si>
  <si>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</si>
  <si>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</si>
  <si>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</si>
  <si>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</si>
  <si>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</si>
  <si>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</si>
  <si>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</si>
  <si>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</si>
  <si>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</si>
  <si>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</si>
  <si>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</si>
  <si>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</si>
  <si>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</si>
  <si>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</si>
  <si>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</si>
  <si>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</si>
  <si>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</si>
  <si>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</si>
  <si>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</si>
  <si>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</si>
  <si>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</si>
  <si>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</si>
  <si>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</si>
  <si>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</si>
  <si>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</si>
  <si>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</si>
  <si>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</si>
  <si>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</si>
  <si>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</si>
  <si>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</si>
  <si>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</si>
  <si>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</si>
  <si>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</si>
  <si>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</si>
  <si>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</si>
  <si>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</si>
  <si>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</si>
  <si>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</si>
  <si>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</si>
  <si>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</si>
  <si>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</si>
  <si>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</si>
  <si>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</si>
  <si>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</si>
  <si>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</si>
  <si>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</si>
  <si>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</si>
  <si>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</si>
  <si>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</si>
  <si>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</si>
  <si>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</si>
  <si>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</si>
  <si>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</si>
  <si>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</si>
  <si>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</si>
  <si>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</si>
  <si>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</si>
  <si>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</si>
  <si>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</si>
  <si>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</si>
  <si>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</si>
  <si>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</si>
  <si>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</si>
  <si>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</si>
  <si>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</si>
  <si>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</si>
  <si>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</si>
  <si>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</si>
  <si>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</si>
  <si>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</si>
  <si>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</si>
  <si>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</si>
  <si>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</si>
  <si>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</si>
  <si>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</si>
  <si>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</si>
  <si>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</si>
  <si>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</si>
  <si>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</si>
  <si>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</si>
  <si>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</si>
  <si>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</si>
  <si>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</si>
  <si>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</si>
  <si>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</si>
  <si>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</si>
  <si>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</si>
  <si>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</si>
  <si>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</si>
  <si>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</si>
  <si>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</si>
  <si>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</si>
  <si>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</si>
  <si>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</si>
  <si>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</si>
  <si>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</si>
  <si>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</si>
  <si>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</si>
  <si>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</si>
  <si>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</si>
  <si>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</si>
  <si>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</si>
  <si>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</si>
  <si>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</si>
  <si>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</si>
  <si>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</si>
  <si>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</si>
  <si>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</si>
  <si>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</si>
  <si>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</si>
  <si>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</si>
  <si>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</si>
  <si>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</si>
  <si>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</si>
  <si>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</si>
  <si>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</si>
  <si>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</si>
  <si>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</si>
  <si>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</si>
  <si>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</si>
  <si>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</si>
  <si>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</si>
  <si>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</si>
  <si>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</si>
  <si>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</si>
  <si>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</si>
  <si>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</si>
  <si>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</si>
  <si>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</si>
  <si>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</si>
  <si>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</si>
  <si>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</si>
  <si>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</si>
  <si>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</si>
  <si>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</si>
  <si>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</si>
  <si>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</si>
  <si>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</si>
  <si>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</si>
  <si>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</si>
  <si>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</si>
  <si>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</si>
  <si>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</si>
  <si>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</si>
  <si>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</si>
  <si>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</si>
  <si>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</si>
  <si>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</si>
  <si>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</si>
  <si>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</si>
  <si>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</si>
  <si>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</si>
  <si>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</si>
  <si>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</si>
  <si>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</si>
  <si>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</si>
  <si>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</si>
  <si>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</si>
  <si>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</si>
  <si>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</si>
  <si>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</si>
  <si>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</si>
  <si>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</si>
  <si>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</si>
  <si>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</si>
  <si>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</si>
  <si>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</si>
  <si>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</si>
  <si>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</si>
  <si>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</si>
  <si>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</si>
  <si>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</si>
  <si>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</si>
  <si>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</si>
  <si>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</si>
  <si>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</si>
  <si>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</si>
  <si>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</si>
  <si>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</si>
  <si>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</si>
  <si>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</si>
  <si>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</si>
  <si>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</si>
  <si>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</si>
  <si>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</si>
  <si>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</si>
  <si>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</si>
  <si>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</si>
  <si>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</si>
  <si>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</si>
  <si>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</si>
  <si>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</si>
  <si>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</si>
  <si>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</si>
  <si>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</si>
  <si>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</si>
  <si>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</si>
  <si>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</si>
  <si>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</si>
  <si>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</si>
  <si>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</si>
  <si>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</si>
  <si>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</si>
  <si>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</si>
  <si>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</si>
  <si>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</si>
  <si>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</si>
  <si>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</si>
  <si>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</si>
  <si>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</si>
  <si>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</si>
  <si>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</si>
  <si>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</si>
  <si>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</si>
  <si>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</si>
  <si>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</si>
  <si>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</si>
  <si>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</si>
  <si>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</si>
  <si>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</si>
  <si>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</si>
  <si>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</si>
  <si>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</si>
  <si>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</si>
  <si>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</si>
  <si>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</si>
  <si>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</si>
  <si>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</si>
  <si>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</si>
  <si>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</si>
  <si>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</si>
  <si>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</si>
  <si>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</si>
  <si>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</si>
  <si>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</si>
  <si>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</si>
  <si>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</si>
  <si>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</si>
  <si>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</si>
  <si>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</si>
  <si>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</si>
  <si>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</si>
  <si>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</si>
  <si>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</si>
  <si>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</si>
  <si>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</si>
  <si>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</si>
  <si>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</si>
  <si>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</si>
  <si>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</si>
  <si>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</si>
  <si>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</si>
  <si>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</si>
  <si>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</si>
  <si>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</si>
  <si>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</si>
  <si>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</si>
  <si>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</si>
  <si>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</si>
  <si>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</si>
  <si>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</si>
  <si>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</si>
  <si>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</si>
  <si>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</si>
  <si>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</si>
  <si>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</si>
  <si>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</si>
  <si>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</si>
  <si>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</si>
  <si>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</si>
  <si>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</si>
  <si>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</si>
  <si>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</si>
  <si>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</si>
  <si>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</si>
  <si>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</si>
  <si>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</si>
  <si>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</si>
  <si>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</si>
  <si>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</si>
  <si>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</si>
  <si>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</si>
  <si>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</si>
  <si>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</si>
  <si>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</si>
  <si>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</si>
  <si>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</si>
  <si>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</si>
  <si>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</si>
  <si>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</si>
  <si>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</si>
  <si>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</si>
  <si>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</si>
  <si>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</si>
  <si>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</si>
  <si>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</si>
  <si>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</si>
  <si>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</si>
  <si>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</si>
  <si>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</si>
  <si>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</si>
  <si>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</si>
  <si>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</si>
  <si>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</si>
  <si>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</si>
  <si>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</si>
  <si>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</si>
  <si>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</si>
  <si>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</si>
  <si>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</si>
  <si>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</si>
  <si>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</si>
  <si>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</si>
  <si>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</si>
  <si>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</si>
  <si>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</si>
  <si>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</si>
  <si>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</si>
  <si>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</si>
  <si>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</si>
  <si>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</si>
  <si>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</si>
  <si>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</si>
  <si>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</si>
  <si>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</si>
  <si>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</si>
  <si>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</si>
  <si>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</si>
  <si>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</si>
  <si>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</si>
  <si>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</si>
  <si>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</si>
  <si>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</si>
  <si>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</si>
  <si>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</si>
  <si>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</si>
  <si>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</si>
  <si>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</si>
  <si>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</si>
  <si>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</si>
  <si>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</si>
  <si>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</si>
  <si>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</si>
  <si>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</si>
  <si>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</si>
  <si>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</si>
  <si>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</si>
  <si>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</si>
  <si>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</si>
  <si>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</si>
  <si>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</si>
  <si>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</si>
  <si>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</si>
  <si>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</si>
  <si>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</si>
  <si>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</si>
  <si>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</si>
  <si>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</si>
  <si>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</si>
  <si>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</si>
  <si>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</si>
  <si>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</si>
  <si>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</si>
  <si>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</si>
  <si>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</si>
  <si>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</si>
  <si>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</si>
  <si>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</si>
  <si>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</si>
  <si>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</si>
  <si>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</si>
  <si>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</si>
  <si>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</si>
  <si>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</si>
  <si>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</si>
  <si>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</si>
  <si>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</si>
  <si>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</si>
  <si>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</si>
  <si>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</si>
  <si>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</si>
  <si>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</si>
  <si>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</si>
  <si>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</si>
  <si>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</si>
  <si>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</si>
  <si>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</si>
  <si>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</si>
  <si>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</si>
  <si>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</si>
  <si>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</si>
  <si>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</si>
  <si>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</si>
  <si>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</si>
  <si>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</si>
  <si>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</si>
  <si>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</si>
  <si>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</si>
  <si>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</si>
  <si>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</si>
  <si>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</si>
  <si>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</si>
  <si>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</si>
  <si>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</si>
  <si>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</si>
  <si>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</si>
  <si>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</si>
  <si>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</si>
  <si>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</si>
  <si>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</si>
  <si>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</si>
  <si>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</si>
  <si>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</si>
  <si>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</si>
  <si>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</si>
  <si>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</si>
  <si>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</si>
  <si>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</si>
  <si>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</si>
  <si>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</si>
  <si>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</si>
  <si>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</si>
  <si>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</si>
  <si>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</si>
  <si>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</si>
  <si>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</si>
  <si>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</si>
  <si>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</si>
  <si>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</si>
  <si>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</si>
  <si>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</si>
  <si>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</si>
  <si>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</si>
  <si>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</si>
  <si>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</si>
  <si>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</si>
  <si>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</si>
  <si>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</si>
  <si>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</si>
  <si>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</si>
  <si>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</si>
  <si>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</si>
  <si>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</si>
  <si>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</si>
  <si>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</si>
  <si>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</si>
  <si>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</si>
  <si>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</si>
  <si>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</si>
  <si>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</si>
  <si>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</si>
  <si>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</si>
  <si>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</si>
  <si>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</si>
  <si>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</si>
  <si>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</si>
  <si>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</si>
  <si>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</si>
  <si>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</si>
  <si>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</si>
  <si>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</si>
  <si>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</si>
  <si>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</si>
  <si>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</si>
  <si>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</si>
  <si>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</si>
  <si>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</si>
  <si>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</si>
  <si>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</si>
  <si>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</si>
  <si>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</si>
  <si>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</si>
  <si>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</si>
  <si>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</si>
  <si>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</si>
  <si>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</si>
  <si>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</si>
  <si>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</si>
  <si>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</si>
  <si>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</si>
  <si>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</si>
  <si>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</si>
  <si>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</si>
  <si>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</si>
  <si>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</si>
  <si>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</si>
  <si>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</si>
  <si>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</si>
  <si>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</si>
  <si>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</si>
  <si>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</si>
  <si>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</si>
  <si>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</si>
  <si>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</si>
  <si>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</si>
  <si>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</si>
  <si>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</si>
  <si>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</si>
  <si>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</si>
  <si>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</si>
  <si>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</si>
  <si>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</si>
  <si>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</si>
  <si>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</si>
  <si>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</si>
  <si>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</si>
  <si>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</si>
  <si>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</si>
  <si>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</si>
  <si>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</si>
  <si>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</si>
  <si>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</si>
  <si>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</si>
  <si>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</si>
  <si>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</si>
  <si>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</si>
  <si>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</si>
  <si>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</si>
  <si>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</si>
  <si>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</si>
  <si>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</si>
  <si>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</si>
  <si>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</si>
  <si>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</si>
  <si>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</si>
  <si>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</si>
  <si>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</si>
  <si>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</si>
  <si>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</si>
  <si>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</si>
  <si>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</si>
  <si>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</si>
  <si>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</si>
  <si>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</si>
  <si>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</si>
  <si>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</si>
  <si>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</si>
  <si>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</si>
  <si>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</si>
  <si>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</si>
  <si>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</si>
  <si>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</si>
  <si>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</si>
  <si>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</si>
  <si>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</si>
  <si>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</si>
  <si>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</si>
  <si>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</si>
  <si>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</si>
  <si>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</si>
  <si>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</si>
  <si>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</si>
  <si>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</si>
  <si>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</si>
  <si>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</si>
  <si>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</si>
  <si>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</si>
  <si>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</si>
  <si>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</si>
  <si>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</si>
  <si>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</si>
  <si>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</si>
  <si>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</si>
  <si>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</si>
  <si>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</si>
  <si>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</si>
  <si>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</si>
  <si>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</si>
  <si>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</si>
  <si>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</si>
  <si>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</si>
  <si>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</si>
  <si>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</si>
  <si>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</si>
  <si>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</si>
  <si>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</si>
  <si>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</si>
  <si>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</si>
  <si>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</si>
  <si>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</si>
  <si>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</si>
  <si>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</si>
  <si>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</si>
  <si>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</si>
  <si>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</si>
  <si>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</si>
  <si>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</si>
  <si>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</si>
  <si>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</si>
  <si>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</si>
  <si>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</si>
  <si>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</si>
  <si>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</si>
  <si>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</si>
  <si>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</si>
  <si>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</si>
  <si>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</si>
  <si>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</si>
  <si>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</si>
  <si>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</si>
  <si>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</si>
  <si>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</si>
  <si>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</si>
  <si>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</si>
  <si>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</si>
  <si>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</si>
  <si>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</si>
  <si>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</si>
  <si>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</si>
  <si>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</si>
  <si>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</si>
  <si>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</si>
  <si>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</si>
  <si>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</si>
  <si>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</si>
  <si>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</si>
  <si>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</si>
  <si>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</si>
  <si>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</si>
  <si>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</si>
  <si>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</si>
  <si>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</si>
  <si>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</si>
  <si>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</si>
  <si>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</si>
  <si>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</si>
  <si>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</si>
  <si>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</si>
  <si>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</si>
  <si>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</si>
  <si>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</si>
  <si>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</si>
  <si>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</si>
  <si>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</si>
  <si>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</si>
  <si>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</si>
  <si>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</si>
  <si>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</si>
  <si>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</si>
  <si>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</si>
  <si>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</si>
  <si>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</si>
  <si>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</si>
  <si>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</si>
  <si>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</si>
  <si>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</si>
  <si>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</si>
  <si>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</si>
  <si>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</si>
  <si>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</si>
  <si>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</si>
  <si>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</si>
  <si>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</si>
  <si>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</si>
  <si>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</si>
  <si>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</si>
  <si>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</si>
  <si>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</si>
  <si>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</si>
  <si>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</si>
  <si>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</si>
  <si>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</si>
  <si>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</si>
  <si>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</si>
  <si>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</si>
  <si>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</si>
  <si>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</si>
  <si>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</si>
  <si>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</si>
  <si>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</si>
  <si>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</si>
  <si>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</si>
  <si>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</si>
  <si>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</si>
  <si>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</si>
  <si>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</si>
  <si>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</si>
  <si>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</si>
  <si>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</si>
  <si>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</si>
  <si>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</si>
  <si>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</si>
  <si>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</si>
  <si>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</si>
  <si>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</si>
  <si>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</si>
  <si>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</si>
  <si>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</si>
  <si>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</si>
  <si>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</si>
  <si>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</si>
  <si>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</si>
  <si>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</si>
  <si>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</si>
  <si>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</si>
  <si>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</si>
  <si>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</si>
  <si>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</si>
  <si>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</si>
  <si>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</si>
  <si>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</si>
  <si>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</si>
  <si>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</si>
  <si>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</si>
  <si>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</si>
  <si>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</si>
  <si>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</si>
  <si>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</si>
  <si>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</si>
  <si>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</si>
  <si>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</si>
  <si>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</si>
  <si>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</si>
  <si>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</si>
  <si>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</si>
  <si>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</si>
  <si>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</si>
  <si>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</si>
  <si>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</si>
  <si>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</si>
  <si>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</si>
  <si>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</si>
  <si>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</si>
  <si>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</si>
  <si>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</si>
  <si>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</si>
  <si>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</si>
  <si>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</si>
  <si>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</si>
  <si>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</si>
  <si>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</si>
  <si>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</si>
  <si>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</si>
  <si>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</si>
  <si>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</si>
  <si>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</si>
  <si>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</si>
  <si>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</si>
  <si>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</si>
  <si>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</si>
  <si>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</si>
  <si>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</si>
  <si>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</si>
  <si>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</si>
  <si>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</si>
  <si>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</si>
  <si>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</si>
  <si>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</si>
  <si>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</si>
  <si>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</si>
  <si>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</si>
  <si>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</si>
  <si>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</si>
  <si>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</si>
  <si>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</si>
  <si>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</si>
  <si>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</si>
  <si>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</si>
  <si>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</si>
  <si>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</si>
  <si>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</si>
  <si>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</si>
  <si>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</si>
  <si>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</si>
  <si>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</si>
  <si>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</si>
  <si>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</si>
  <si>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</si>
  <si>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</si>
  <si>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</si>
  <si>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</si>
  <si>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</si>
  <si>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</si>
  <si>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</si>
  <si>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</si>
  <si>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</si>
  <si>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</si>
  <si>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</si>
  <si>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</si>
  <si>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</si>
  <si>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</si>
  <si>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</si>
  <si>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</si>
  <si>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</si>
  <si>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</si>
  <si>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</si>
  <si>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</si>
  <si>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</si>
  <si>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</si>
  <si>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</si>
  <si>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</si>
  <si>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</si>
  <si>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</si>
  <si>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</si>
  <si>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</si>
  <si>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</si>
  <si>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</si>
  <si>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</si>
  <si>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</si>
  <si>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</si>
  <si>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</si>
  <si>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</si>
  <si>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</si>
  <si>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</si>
  <si>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</si>
  <si>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</si>
  <si>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</si>
  <si>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</si>
  <si>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</si>
  <si>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</si>
  <si>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</si>
  <si>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</si>
  <si>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</si>
  <si>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</si>
  <si>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</si>
  <si>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</si>
  <si>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</si>
  <si>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</si>
  <si>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</si>
  <si>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</si>
  <si>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</si>
  <si>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</si>
  <si>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</si>
  <si>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</si>
  <si>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</si>
  <si>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</si>
  <si>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</si>
  <si>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</si>
  <si>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</si>
  <si>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</si>
  <si>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</si>
  <si>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</si>
  <si>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</si>
  <si>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</si>
  <si>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</si>
  <si>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</si>
  <si>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</si>
  <si>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</si>
  <si>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</si>
  <si>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</si>
  <si>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</si>
  <si>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</si>
  <si>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</si>
  <si>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</si>
  <si>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</si>
  <si>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</si>
  <si>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</si>
  <si>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</si>
  <si>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</si>
  <si>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</si>
  <si>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</si>
  <si>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</si>
  <si>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</si>
  <si>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</si>
  <si>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</si>
  <si>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</si>
  <si>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</si>
  <si>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</si>
  <si>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</si>
  <si>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</si>
  <si>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</si>
  <si>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</si>
  <si>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</si>
  <si>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</si>
  <si>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</si>
  <si>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</si>
  <si>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</si>
  <si>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</si>
  <si>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</si>
  <si>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</si>
  <si>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</si>
  <si>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</si>
  <si>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</si>
  <si>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</si>
  <si>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</si>
  <si>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</si>
  <si>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</si>
  <si>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</si>
  <si>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</si>
  <si>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</si>
  <si>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</si>
  <si>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</si>
  <si>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</si>
  <si>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</si>
  <si>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</si>
  <si>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</si>
  <si>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</si>
  <si>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</si>
  <si>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</si>
  <si>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</si>
  <si>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</si>
  <si>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</si>
  <si>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</si>
  <si>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</si>
  <si>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</si>
  <si>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</si>
  <si>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</si>
  <si>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</si>
  <si>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</si>
  <si>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</si>
  <si>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</si>
  <si>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</si>
  <si>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</si>
  <si>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</si>
  <si>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</si>
  <si>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</si>
  <si>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</si>
  <si>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</si>
  <si>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</si>
  <si>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</si>
  <si>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</si>
  <si>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</si>
  <si>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</si>
  <si>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</si>
  <si>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</si>
  <si>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</si>
  <si>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</si>
  <si>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</si>
  <si>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</si>
  <si>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</si>
  <si>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</si>
  <si>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</si>
  <si>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</si>
  <si>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</si>
  <si>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</si>
  <si>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</si>
  <si>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</si>
  <si>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</si>
  <si>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</si>
  <si>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</si>
  <si>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</si>
  <si>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</si>
  <si>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</si>
  <si>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</si>
  <si>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</si>
  <si>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</si>
  <si>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</si>
  <si>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</si>
  <si>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</si>
  <si>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</si>
  <si>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</si>
  <si>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</si>
  <si>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</si>
  <si>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</si>
  <si>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</si>
  <si>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</si>
  <si>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</si>
  <si>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</si>
  <si>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</si>
  <si>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</si>
  <si>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</si>
  <si>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</si>
  <si>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</si>
  <si>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</si>
  <si>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</si>
  <si>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</si>
  <si>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</si>
  <si>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</si>
  <si>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</si>
  <si>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</si>
  <si>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</si>
  <si>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</si>
  <si>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</si>
  <si>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</si>
  <si>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</si>
  <si>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</si>
  <si>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</si>
  <si>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</si>
  <si>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</si>
  <si>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</si>
  <si>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</si>
  <si>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</si>
  <si>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</si>
  <si>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</si>
  <si>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</si>
  <si>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</si>
  <si>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</si>
  <si>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</si>
  <si>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</si>
  <si>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</si>
  <si>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</si>
  <si>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</si>
  <si>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</si>
  <si>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</si>
  <si>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</si>
  <si>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</si>
  <si>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</si>
  <si>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</si>
  <si>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</si>
  <si>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</si>
  <si>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</si>
  <si>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</si>
  <si>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</si>
  <si>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</si>
  <si>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</si>
  <si>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</si>
  <si>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</si>
  <si>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</si>
  <si>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</si>
  <si>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</si>
  <si>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</si>
  <si>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</si>
  <si>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</si>
  <si>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</si>
  <si>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</si>
  <si>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</si>
  <si>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</si>
  <si>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</si>
  <si>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</si>
  <si>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</si>
  <si>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</si>
  <si>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</si>
  <si>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</si>
  <si>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</si>
  <si>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</si>
  <si>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</si>
  <si>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</si>
  <si>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</si>
  <si>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</si>
  <si>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</si>
  <si>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</si>
  <si>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</si>
  <si>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</si>
  <si>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</si>
  <si>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</si>
  <si>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</si>
  <si>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</si>
  <si>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</si>
  <si>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</si>
  <si>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</si>
  <si>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</si>
  <si>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</si>
  <si>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</si>
  <si>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</si>
  <si>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</si>
  <si>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</si>
  <si>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</si>
  <si>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</si>
  <si>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</si>
  <si>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</si>
  <si>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</si>
  <si>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</si>
  <si>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</si>
  <si>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</si>
  <si>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</si>
  <si>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</si>
  <si>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</si>
  <si>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</si>
  <si>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</si>
  <si>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</si>
  <si>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</si>
  <si>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</si>
  <si>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</si>
  <si>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</si>
  <si>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</si>
  <si>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</si>
  <si>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</si>
  <si>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</si>
  <si>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</si>
  <si>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</si>
  <si>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</si>
  <si>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</si>
  <si>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</si>
  <si>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</si>
  <si>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</si>
  <si>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</si>
  <si>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</si>
  <si>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</si>
  <si>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</si>
  <si>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</si>
  <si>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</si>
  <si>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</si>
  <si>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</si>
  <si>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</si>
  <si>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</si>
  <si>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</si>
  <si>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</si>
  <si>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</si>
  <si>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</si>
  <si>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</si>
  <si>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</si>
  <si>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</si>
  <si>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</si>
  <si>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</si>
  <si>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</si>
  <si>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</si>
  <si>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</si>
  <si>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</si>
  <si>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</si>
  <si>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</si>
  <si>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</si>
  <si>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</si>
  <si>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</si>
  <si>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</si>
  <si>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</si>
  <si>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</si>
  <si>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</si>
  <si>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</si>
  <si>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</si>
  <si>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</si>
  <si>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</si>
  <si>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</si>
  <si>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</si>
  <si>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</si>
  <si>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</si>
  <si>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</si>
  <si>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</si>
  <si>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</si>
  <si>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</si>
  <si>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</si>
  <si>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</si>
  <si>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</si>
  <si>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</si>
  <si>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</si>
  <si>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</si>
  <si>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</si>
  <si>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</si>
  <si>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</si>
  <si>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</si>
  <si>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</si>
  <si>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</si>
  <si>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</si>
  <si>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</si>
  <si>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</si>
  <si>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</si>
  <si>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</si>
  <si>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</si>
  <si>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</si>
  <si>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</si>
  <si>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</si>
  <si>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</si>
  <si>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</si>
  <si>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</si>
  <si>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</si>
  <si>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</si>
  <si>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</si>
  <si>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</si>
  <si>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</si>
  <si>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</si>
  <si>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</si>
  <si>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</si>
  <si>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</si>
  <si>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</si>
  <si>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</si>
  <si>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</si>
  <si>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</si>
  <si>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</si>
  <si>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</si>
  <si>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</si>
  <si>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</si>
  <si>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</si>
  <si>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</si>
  <si>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</si>
  <si>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</si>
  <si>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</si>
  <si>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</si>
  <si>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</si>
  <si>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</si>
  <si>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</si>
  <si>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</si>
  <si>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</si>
  <si>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</si>
  <si>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</si>
  <si>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</si>
  <si>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</si>
  <si>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</si>
  <si>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</si>
  <si>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</si>
  <si>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</si>
  <si>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</si>
  <si>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</si>
  <si>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</si>
  <si>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</si>
  <si>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</si>
  <si>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</si>
  <si>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</si>
  <si>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</si>
  <si>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</si>
  <si>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</si>
  <si>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</si>
  <si>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</si>
  <si>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</si>
  <si>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</si>
  <si>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</si>
  <si>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</si>
  <si>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</si>
  <si>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</si>
  <si>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</si>
  <si>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</si>
  <si>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</si>
  <si>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</si>
  <si>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</si>
  <si>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</si>
  <si>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</si>
  <si>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</si>
  <si>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</si>
  <si>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</si>
  <si>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</si>
  <si>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</si>
  <si>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</si>
  <si>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</si>
  <si>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</si>
  <si>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</si>
  <si>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</si>
  <si>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</si>
  <si>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</si>
  <si>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</si>
  <si>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</si>
  <si>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</si>
  <si>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</si>
  <si>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</si>
  <si>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</si>
  <si>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</si>
  <si>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</si>
  <si>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</si>
  <si>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</si>
  <si>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</si>
  <si>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</si>
  <si>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</si>
  <si>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</si>
  <si>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</si>
  <si>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</si>
  <si>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</si>
  <si>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</si>
  <si>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</si>
  <si>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</si>
  <si>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</si>
  <si>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</si>
  <si>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</si>
  <si>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</si>
  <si>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</si>
  <si>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</si>
  <si>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</si>
  <si>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</si>
  <si>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</si>
  <si>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</si>
  <si>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</si>
  <si>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</si>
  <si>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</si>
  <si>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</si>
  <si>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</si>
  <si>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</si>
  <si>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</si>
  <si>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</si>
  <si>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</si>
  <si>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</si>
  <si>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</si>
  <si>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</si>
  <si>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</si>
  <si>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</si>
  <si>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</si>
  <si>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</si>
  <si>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</si>
  <si>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</si>
  <si>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</si>
  <si>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</si>
  <si>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</si>
  <si>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</si>
  <si>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</si>
  <si>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</si>
  <si>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</si>
  <si>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</si>
  <si>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</si>
  <si>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</si>
  <si>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</si>
  <si>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</si>
  <si>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</si>
  <si>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</si>
  <si>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</si>
  <si>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</si>
  <si>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</si>
  <si>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</si>
  <si>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</si>
  <si>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</si>
  <si>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</si>
  <si>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</si>
  <si>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</si>
  <si>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</si>
  <si>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</si>
  <si>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</si>
  <si>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</si>
  <si>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</si>
  <si>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</si>
  <si>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</si>
  <si>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</si>
  <si>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</si>
  <si>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</si>
  <si>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</si>
  <si>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</si>
  <si>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</si>
  <si>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</si>
  <si>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</si>
  <si>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</si>
  <si>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</si>
  <si>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</si>
  <si>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</si>
  <si>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</si>
  <si>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</si>
  <si>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</si>
  <si>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</si>
  <si>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</si>
  <si>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</si>
  <si>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</si>
  <si>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</si>
  <si>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</si>
  <si>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</si>
  <si>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</si>
  <si>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</si>
  <si>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</si>
  <si>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</si>
  <si>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</si>
  <si>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</si>
  <si>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</si>
  <si>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</si>
  <si>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</si>
  <si>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</si>
  <si>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</si>
  <si>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</si>
  <si>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</si>
  <si>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</si>
  <si>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</si>
  <si>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</si>
  <si>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</si>
  <si>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</si>
  <si>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</si>
  <si>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</si>
  <si>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</si>
  <si>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</si>
  <si>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</si>
  <si>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</si>
  <si>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</si>
  <si>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</si>
  <si>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</si>
  <si>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</si>
  <si>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</si>
  <si>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</si>
  <si>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</si>
  <si>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</si>
  <si>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</si>
  <si>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</si>
  <si>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</si>
  <si>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</si>
  <si>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</si>
  <si>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</si>
  <si>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</si>
  <si>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</si>
  <si>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</si>
  <si>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</si>
  <si>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</si>
  <si>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</si>
  <si>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</si>
  <si>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</si>
  <si>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</si>
  <si>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</si>
  <si>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</si>
  <si>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</si>
  <si>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</si>
  <si>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</si>
  <si>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</si>
  <si>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</si>
  <si>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</si>
  <si>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</si>
  <si>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</si>
  <si>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</si>
  <si>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</si>
  <si>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</si>
  <si>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</si>
  <si>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</si>
  <si>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</si>
  <si>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</si>
  <si>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</si>
  <si>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</si>
  <si>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</si>
  <si>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</si>
  <si>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</si>
  <si>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</si>
  <si>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</si>
  <si>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</si>
  <si>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</si>
  <si>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</si>
  <si>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</si>
  <si>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</si>
  <si>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</si>
  <si>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</si>
  <si>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</si>
  <si>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</si>
  <si>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</si>
  <si>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</si>
  <si>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</si>
  <si>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</si>
  <si>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</si>
  <si>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</si>
  <si>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</si>
  <si>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</si>
  <si>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</si>
  <si>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</si>
  <si>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</si>
  <si>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</si>
  <si>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</si>
  <si>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</si>
  <si>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</si>
  <si>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</si>
  <si>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</si>
  <si>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</si>
  <si>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</si>
  <si>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</si>
  <si>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</si>
  <si>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</si>
  <si>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</si>
  <si>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</si>
  <si>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</si>
  <si>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</si>
  <si>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</si>
  <si>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</si>
  <si>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</si>
  <si>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</si>
  <si>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</si>
  <si>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</si>
  <si>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</si>
  <si>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</si>
  <si>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</si>
  <si>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</si>
  <si>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</si>
  <si>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</si>
  <si>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</si>
  <si>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</si>
  <si>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</si>
  <si>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</si>
  <si>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</si>
  <si>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</si>
  <si>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</si>
  <si>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</si>
  <si>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</si>
  <si>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</si>
  <si>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</si>
  <si>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</si>
  <si>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</si>
  <si>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</si>
  <si>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</si>
  <si>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</si>
  <si>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</si>
  <si>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</si>
  <si>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</si>
  <si>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</si>
  <si>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</si>
  <si>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</si>
  <si>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</si>
  <si>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</si>
  <si>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</si>
  <si>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</si>
  <si>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</si>
  <si>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</si>
  <si>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</si>
  <si>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</si>
  <si>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</si>
  <si>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</si>
  <si>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</si>
  <si>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</si>
  <si>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</si>
  <si>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</si>
  <si>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</si>
  <si>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</si>
  <si>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</si>
  <si>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</si>
  <si>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</si>
  <si>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</si>
  <si>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</si>
  <si>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</si>
  <si>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</si>
  <si>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</si>
  <si>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</si>
  <si>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</si>
  <si>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</si>
  <si>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</si>
  <si>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</si>
  <si>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</si>
  <si>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</si>
  <si>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</si>
  <si>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</si>
  <si>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</si>
  <si>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</si>
  <si>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</si>
  <si>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</si>
  <si>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</si>
  <si>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</si>
  <si>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</si>
  <si>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</si>
  <si>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</si>
  <si>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</si>
  <si>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</si>
  <si>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</si>
  <si>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</si>
  <si>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</si>
  <si>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</si>
  <si>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</si>
  <si>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</si>
  <si>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</si>
  <si>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</si>
  <si>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</si>
  <si>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</si>
  <si>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</si>
  <si>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</si>
  <si>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</si>
  <si>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</si>
  <si>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</si>
  <si>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</si>
  <si>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</si>
  <si>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</si>
  <si>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</si>
  <si>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</si>
  <si>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</si>
  <si>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</si>
  <si>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</si>
  <si>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</si>
  <si>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</si>
  <si>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</si>
  <si>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</si>
  <si>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</si>
  <si>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</si>
  <si>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</si>
  <si>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</si>
  <si>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</si>
  <si>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</si>
  <si>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</si>
  <si>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</si>
  <si>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</si>
  <si>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</si>
  <si>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</si>
  <si>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</si>
  <si>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</si>
  <si>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</si>
  <si>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</si>
  <si>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</si>
  <si>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</si>
  <si>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</si>
  <si>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</si>
  <si>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</si>
  <si>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</si>
  <si>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</si>
  <si>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</si>
  <si>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</si>
  <si>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</si>
  <si>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</si>
  <si>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</si>
  <si>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</si>
  <si>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</si>
  <si>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</si>
  <si>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</si>
  <si>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</si>
  <si>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</si>
  <si>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</si>
  <si>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</si>
  <si>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</si>
  <si>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</si>
  <si>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</si>
  <si>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</si>
  <si>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</si>
  <si>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</si>
  <si>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</si>
  <si>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</si>
  <si>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</si>
  <si>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</si>
  <si>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</si>
  <si>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</si>
  <si>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</si>
  <si>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</si>
  <si>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</si>
  <si>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</si>
  <si>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</si>
  <si>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</si>
  <si>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</si>
  <si>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</si>
  <si>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</si>
  <si>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</si>
  <si>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</si>
  <si>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</si>
  <si>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</si>
  <si>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</si>
  <si>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</si>
  <si>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</si>
  <si>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</si>
  <si>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</si>
  <si>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</si>
  <si>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</si>
  <si>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</si>
  <si>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</si>
  <si>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</si>
  <si>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</si>
  <si>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</si>
  <si>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</si>
  <si>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</si>
  <si>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</si>
  <si>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</si>
  <si>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</si>
  <si>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</si>
  <si>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</si>
  <si>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</si>
  <si>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</si>
  <si>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</si>
  <si>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</si>
  <si>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</si>
  <si>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</si>
  <si>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</si>
  <si>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</si>
  <si>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</si>
  <si>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</si>
  <si>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</si>
  <si>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</si>
  <si>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</si>
  <si>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</si>
  <si>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</si>
  <si>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</si>
  <si>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</si>
  <si>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</si>
  <si>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</si>
  <si>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</si>
  <si>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</si>
  <si>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</si>
  <si>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</si>
  <si>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</si>
  <si>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</si>
  <si>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</si>
  <si>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</si>
  <si>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</si>
  <si>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</si>
  <si>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</si>
  <si>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</si>
  <si>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</si>
  <si>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</si>
  <si>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</si>
  <si>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</si>
  <si>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</si>
  <si>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</si>
  <si>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</si>
  <si>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</si>
  <si>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</si>
  <si>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</si>
  <si>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</si>
  <si>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</si>
  <si>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</si>
  <si>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</si>
  <si>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</si>
  <si>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</si>
  <si>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</si>
  <si>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</si>
  <si>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</si>
  <si>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</si>
  <si>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</si>
  <si>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</si>
  <si>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</si>
  <si>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</si>
  <si>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</si>
  <si>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</si>
  <si>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</si>
  <si>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</si>
  <si>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</si>
  <si>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</si>
  <si>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</si>
  <si>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</si>
  <si>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</si>
  <si>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</si>
  <si>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</si>
  <si>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</si>
  <si>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</si>
  <si>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</si>
  <si>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</si>
  <si>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</si>
  <si>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</si>
  <si>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</si>
  <si>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</si>
  <si>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</si>
  <si>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</si>
  <si>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</si>
  <si>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</si>
  <si>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</si>
  <si>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</si>
  <si>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</si>
  <si>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</si>
  <si>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</si>
  <si>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</si>
  <si>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</si>
  <si>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</si>
  <si>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</si>
  <si>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</si>
  <si>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</si>
  <si>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</si>
  <si>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</si>
  <si>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</si>
  <si>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</si>
  <si>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</si>
  <si>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</si>
  <si>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</si>
  <si>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</si>
  <si>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</si>
  <si>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</si>
  <si>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</si>
  <si>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</si>
  <si>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</si>
  <si>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</si>
  <si>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</si>
  <si>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</si>
  <si>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</si>
  <si>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</si>
  <si>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</si>
  <si>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</si>
  <si>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</si>
  <si>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</si>
  <si>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</si>
  <si>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</si>
  <si>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</si>
  <si>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</si>
  <si>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</si>
  <si>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</si>
  <si>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</si>
  <si>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</si>
  <si>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</si>
  <si>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</si>
  <si>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</si>
  <si>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</si>
  <si>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</si>
  <si>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</si>
  <si>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</si>
  <si>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</si>
  <si>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</si>
  <si>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</si>
  <si>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</si>
  <si>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</si>
  <si>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</si>
  <si>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</si>
  <si>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</si>
  <si>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</si>
  <si>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</si>
  <si>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</si>
  <si>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</si>
  <si>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</si>
  <si>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</si>
  <si>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</si>
  <si>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</si>
  <si>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</si>
  <si>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</si>
  <si>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</si>
  <si>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</si>
  <si>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</si>
  <si>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</si>
  <si>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</si>
  <si>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</si>
  <si>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</si>
  <si>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</si>
  <si>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</si>
  <si>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</si>
  <si>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</si>
  <si>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</si>
  <si>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</si>
  <si>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</si>
  <si>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</si>
  <si>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</si>
  <si>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</si>
  <si>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</si>
  <si>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</si>
  <si>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</si>
  <si>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</si>
  <si>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</si>
  <si>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</si>
  <si>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</si>
  <si>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</si>
  <si>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</si>
  <si>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</si>
  <si>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</si>
  <si>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</si>
  <si>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</si>
  <si>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</si>
  <si>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</si>
  <si>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</si>
  <si>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</si>
  <si>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</si>
  <si>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</si>
  <si>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</si>
  <si>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</si>
  <si>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</si>
  <si>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</si>
  <si>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</si>
  <si>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</si>
  <si>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</si>
  <si>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</si>
  <si>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</si>
  <si>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</si>
  <si>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</si>
  <si>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</si>
  <si>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</si>
  <si>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</si>
  <si>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</si>
  <si>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</si>
  <si>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</si>
  <si>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</si>
  <si>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</si>
  <si>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</si>
  <si>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</si>
  <si>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</si>
  <si>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</si>
  <si>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</si>
  <si>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</si>
  <si>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</si>
  <si>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</si>
  <si>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</si>
  <si>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</si>
  <si>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</si>
  <si>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</si>
  <si>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</si>
  <si>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</si>
  <si>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</si>
  <si>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</si>
  <si>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</si>
  <si>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</si>
  <si>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</si>
  <si>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</si>
  <si>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</si>
  <si>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</si>
  <si>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</si>
  <si>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</si>
  <si>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</si>
  <si>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</si>
  <si>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</si>
  <si>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</si>
  <si>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</si>
  <si>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</si>
  <si>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</si>
  <si>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</si>
  <si>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</si>
  <si>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</si>
  <si>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</si>
  <si>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</si>
  <si>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</si>
  <si>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</si>
  <si>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</si>
  <si>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</si>
  <si>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</si>
  <si>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</si>
  <si>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</si>
  <si>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</si>
  <si>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</si>
  <si>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</si>
  <si>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</si>
  <si>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</si>
  <si>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</si>
  <si>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</si>
  <si>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</si>
  <si>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</si>
  <si>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</si>
  <si>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</si>
  <si>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</si>
  <si>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</si>
  <si>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</si>
  <si>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</si>
  <si>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</si>
  <si>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</si>
  <si>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</si>
  <si>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</si>
  <si>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</si>
  <si>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</si>
  <si>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</si>
  <si>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</si>
  <si>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</si>
  <si>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</si>
  <si>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</si>
  <si>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</si>
  <si>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</si>
  <si>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</si>
  <si>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</si>
  <si>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</si>
  <si>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</si>
  <si>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</si>
  <si>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</si>
  <si>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</si>
  <si>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</si>
  <si>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</si>
  <si>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</si>
  <si>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</si>
  <si>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</si>
  <si>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</si>
  <si>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</si>
  <si>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</si>
  <si>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</si>
  <si>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</si>
  <si>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</si>
  <si>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</si>
  <si>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</si>
  <si>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</si>
  <si>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</si>
  <si>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</si>
  <si>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</si>
  <si>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</si>
  <si>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</si>
  <si>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</si>
  <si>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</si>
  <si>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</si>
  <si>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</si>
  <si>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</si>
  <si>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</si>
  <si>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</si>
  <si>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</si>
  <si>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</si>
  <si>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</si>
  <si>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</si>
  <si>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</si>
  <si>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</si>
  <si>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</si>
  <si>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</si>
  <si>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</si>
  <si>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</si>
  <si>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</si>
  <si>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</si>
  <si>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</si>
  <si>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</si>
  <si>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</si>
  <si>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</si>
  <si>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</si>
  <si>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</si>
  <si>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</si>
  <si>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</si>
  <si>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</si>
  <si>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</si>
  <si>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</si>
  <si>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</si>
  <si>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</si>
  <si>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</si>
  <si>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</si>
  <si>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</si>
  <si>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</si>
  <si>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</si>
  <si>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</si>
  <si>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</si>
  <si>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</si>
  <si>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</si>
  <si>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</si>
  <si>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</si>
  <si>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</si>
  <si>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</si>
  <si>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</si>
  <si>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</si>
  <si>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</si>
  <si>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</si>
  <si>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</si>
  <si>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</si>
  <si>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</si>
  <si>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</si>
  <si>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</si>
  <si>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</si>
  <si>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</si>
  <si>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</si>
  <si>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</si>
  <si>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</si>
  <si>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</si>
  <si>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</si>
  <si>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</si>
  <si>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</si>
  <si>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</si>
  <si>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</si>
  <si>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</si>
  <si>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</si>
  <si>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</si>
  <si>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</si>
  <si>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</si>
  <si>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</si>
  <si>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</si>
  <si>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</si>
  <si>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</si>
  <si>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</si>
  <si>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</si>
  <si>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</si>
  <si>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</si>
  <si>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</si>
  <si>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</si>
  <si>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</si>
  <si>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</si>
  <si>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</si>
  <si>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</si>
  <si>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</si>
  <si>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</si>
  <si>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</si>
  <si>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</si>
  <si>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</si>
  <si>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</si>
  <si>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</si>
  <si>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</si>
  <si>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</si>
  <si>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</si>
  <si>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</si>
  <si>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</si>
  <si>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</si>
  <si>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</si>
  <si>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</si>
  <si>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</si>
  <si>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</si>
  <si>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</si>
  <si>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</si>
  <si>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</si>
  <si>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</si>
  <si>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</si>
  <si>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</si>
  <si>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</si>
  <si>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</si>
  <si>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</si>
  <si>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</si>
  <si>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</si>
  <si>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</si>
  <si>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</si>
  <si>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</si>
  <si>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</si>
  <si>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</si>
  <si>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</si>
  <si>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</si>
  <si>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</si>
  <si>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</si>
  <si>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</si>
  <si>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</si>
  <si>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</si>
  <si>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</si>
  <si>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</si>
  <si>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</si>
  <si>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</si>
  <si>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</si>
  <si>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</si>
  <si>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</si>
  <si>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</si>
  <si>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</si>
  <si>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</si>
  <si>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</si>
  <si>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</si>
  <si>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</si>
  <si>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</si>
  <si>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</si>
  <si>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</si>
  <si>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</si>
  <si>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</si>
  <si>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</si>
  <si>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</si>
  <si>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</si>
  <si>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</si>
  <si>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</si>
  <si>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</si>
  <si>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</si>
  <si>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</si>
  <si>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</si>
  <si>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</si>
  <si>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</si>
  <si>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</si>
  <si>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</si>
  <si>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</si>
  <si>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</si>
  <si>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</si>
  <si>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</si>
  <si>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</si>
  <si>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</si>
  <si>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</si>
  <si>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</si>
  <si>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</si>
  <si>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</si>
  <si>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</si>
  <si>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</si>
  <si>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</si>
  <si>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</si>
  <si>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</si>
  <si>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</si>
  <si>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</si>
  <si>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</si>
  <si>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</si>
  <si>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</si>
  <si>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</si>
  <si>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</si>
  <si>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</si>
  <si>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</si>
  <si>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</si>
  <si>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</si>
  <si>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</si>
  <si>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</si>
  <si>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</si>
  <si>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</si>
  <si>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</si>
  <si>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</si>
  <si>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</si>
  <si>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</si>
  <si>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</si>
  <si>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</si>
  <si>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</si>
  <si>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</si>
  <si>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</si>
  <si>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</si>
  <si>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</si>
  <si>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</si>
  <si>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</si>
  <si>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</si>
  <si>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</si>
  <si>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</si>
  <si>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</si>
  <si>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</si>
  <si>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</si>
  <si>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</si>
  <si>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</si>
  <si>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</si>
  <si>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</si>
  <si>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</si>
  <si>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</si>
  <si>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</si>
  <si>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</si>
  <si>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</si>
  <si>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</si>
  <si>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</si>
  <si>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</si>
  <si>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</si>
  <si>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</si>
  <si>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</si>
  <si>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</si>
  <si>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</si>
  <si>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</si>
  <si>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</si>
  <si>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</si>
  <si>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</si>
  <si>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</si>
  <si>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</si>
  <si>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</si>
  <si>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</si>
  <si>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</si>
  <si>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</si>
  <si>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</si>
  <si>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</si>
  <si>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</si>
  <si>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</si>
  <si>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</si>
  <si>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</si>
  <si>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</si>
  <si>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</si>
  <si>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</si>
  <si>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</si>
  <si>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</si>
  <si>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</si>
  <si>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</si>
  <si>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</si>
  <si>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</si>
  <si>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</si>
  <si>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</si>
  <si>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</si>
  <si>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</si>
  <si>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</si>
  <si>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</si>
  <si>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</si>
  <si>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</si>
  <si>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</si>
  <si>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</si>
  <si>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</si>
  <si>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</si>
  <si>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</si>
  <si>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</si>
  <si>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</si>
  <si>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</si>
  <si>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</si>
  <si>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</si>
  <si>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</si>
  <si>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</si>
  <si>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</si>
  <si>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</si>
  <si>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</si>
  <si>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</si>
  <si>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</si>
  <si>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</si>
  <si>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</si>
  <si>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</si>
  <si>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</si>
  <si>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</si>
  <si>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</si>
  <si>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</si>
  <si>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</si>
  <si>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</si>
  <si>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</si>
  <si>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</si>
  <si>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</si>
  <si>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</si>
  <si>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</si>
  <si>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</si>
  <si>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</si>
  <si>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</si>
  <si>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</si>
  <si>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</si>
  <si>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</si>
  <si>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</si>
  <si>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</si>
  <si>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</si>
  <si>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</si>
  <si>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</si>
  <si>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</si>
  <si>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</si>
  <si>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</si>
  <si>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</si>
  <si>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</si>
  <si>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</si>
  <si>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</si>
  <si>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</si>
  <si>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</si>
  <si>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</si>
  <si>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</si>
  <si>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</si>
  <si>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</si>
  <si>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</si>
  <si>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</si>
  <si>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</si>
  <si>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</si>
  <si>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</si>
  <si>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</si>
  <si>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</si>
  <si>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</si>
  <si>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</si>
  <si>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</si>
  <si>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</si>
  <si>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</si>
  <si>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</si>
  <si>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</si>
  <si>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</si>
  <si>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</si>
  <si>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</si>
  <si>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</si>
  <si>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</si>
  <si>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</si>
  <si>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</si>
  <si>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</si>
  <si>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</si>
  <si>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</si>
  <si>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</si>
  <si>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</si>
  <si>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</si>
  <si>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</si>
  <si>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</si>
  <si>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</si>
  <si>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</si>
  <si>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</si>
  <si>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</si>
  <si>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</si>
  <si>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</si>
  <si>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</si>
  <si>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</si>
  <si>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</si>
  <si>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</si>
  <si>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</si>
  <si>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</si>
  <si>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</si>
  <si>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</si>
  <si>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</si>
  <si>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</si>
  <si>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</si>
  <si>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</si>
  <si>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</si>
  <si>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</si>
  <si>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</si>
  <si>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</si>
  <si>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</si>
  <si>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</si>
  <si>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</si>
  <si>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</si>
  <si>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</si>
  <si>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</si>
  <si>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</si>
  <si>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</si>
  <si>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</si>
  <si>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</si>
  <si>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</si>
  <si>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</si>
  <si>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</si>
  <si>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</si>
  <si>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</si>
  <si>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</si>
  <si>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</si>
  <si>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</si>
  <si>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</si>
  <si>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</si>
  <si>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</si>
  <si>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</si>
  <si>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</si>
  <si>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</si>
  <si>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</si>
  <si>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</si>
  <si>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</si>
  <si>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</si>
  <si>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</si>
  <si>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</si>
  <si>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</si>
  <si>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</si>
  <si>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</si>
  <si>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</si>
  <si>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</si>
  <si>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</si>
  <si>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</si>
  <si>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</si>
  <si>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</si>
  <si>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</si>
  <si>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</si>
  <si>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</si>
  <si>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</si>
  <si>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</si>
  <si>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</si>
  <si>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</si>
  <si>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</si>
  <si>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</si>
  <si>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</si>
  <si>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</si>
  <si>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</si>
  <si>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</si>
  <si>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</si>
  <si>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</si>
  <si>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</si>
  <si>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</si>
  <si>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</si>
  <si>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</si>
  <si>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</si>
  <si>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</si>
  <si>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</si>
  <si>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</si>
  <si>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</si>
  <si>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</si>
  <si>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</si>
  <si>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</si>
  <si>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</si>
  <si>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</si>
  <si>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</si>
  <si>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</si>
  <si>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</si>
  <si>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</si>
  <si>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</si>
  <si>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</si>
  <si>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</si>
  <si>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</si>
  <si>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</si>
  <si>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</si>
  <si>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</si>
  <si>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</si>
  <si>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</si>
  <si>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</si>
  <si>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</si>
  <si>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</si>
  <si>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</si>
  <si>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</si>
  <si>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</si>
  <si>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</si>
  <si>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</si>
  <si>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</si>
  <si>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</si>
  <si>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</si>
  <si>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</si>
  <si>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</si>
  <si>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</si>
  <si>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</si>
  <si>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</si>
  <si>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</si>
  <si>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</si>
  <si>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</si>
  <si>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</si>
  <si>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</si>
  <si>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</si>
  <si>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</si>
  <si>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</si>
  <si>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</si>
  <si>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</si>
  <si>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</si>
  <si>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</si>
  <si>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</si>
  <si>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</si>
  <si>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</si>
  <si>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</si>
  <si>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</si>
  <si>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</si>
  <si>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</si>
  <si>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</si>
  <si>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</si>
  <si>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</si>
  <si>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</si>
  <si>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</si>
  <si>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</si>
  <si>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</si>
  <si>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</si>
  <si>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</si>
  <si>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</si>
  <si>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</si>
  <si>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</si>
  <si>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</si>
  <si>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</si>
  <si>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</si>
  <si>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</si>
  <si>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</si>
  <si>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</si>
  <si>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</si>
  <si>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</si>
  <si>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</si>
  <si>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</si>
  <si>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</si>
  <si>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</si>
  <si>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</si>
  <si>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</si>
  <si>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</si>
  <si>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</si>
  <si>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</si>
  <si>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</si>
  <si>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</si>
  <si>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</si>
  <si>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</si>
  <si>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</si>
  <si>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</si>
  <si>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</si>
  <si>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</si>
  <si>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</si>
  <si>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</si>
  <si>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</si>
  <si>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</si>
  <si>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</si>
  <si>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</si>
  <si>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</si>
  <si>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</si>
  <si>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</si>
  <si>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</si>
  <si>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</si>
  <si>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</si>
  <si>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</si>
  <si>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</si>
  <si>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</si>
  <si>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</si>
  <si>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</si>
  <si>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</si>
  <si>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</si>
  <si>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</si>
  <si>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</si>
  <si>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</si>
  <si>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</si>
  <si>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</si>
  <si>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</si>
  <si>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</si>
  <si>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</si>
  <si>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</si>
  <si>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</si>
  <si>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</si>
  <si>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</si>
  <si>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</si>
  <si>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</si>
  <si>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</si>
  <si>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</si>
  <si>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</si>
  <si>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</si>
  <si>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</si>
  <si>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</si>
  <si>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</si>
  <si>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</si>
  <si>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</si>
  <si>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</si>
  <si>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</si>
  <si>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</si>
  <si>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</si>
  <si>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</si>
  <si>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</si>
  <si>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</si>
  <si>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</si>
  <si>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</si>
  <si>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</si>
  <si>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</si>
  <si>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</si>
  <si>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</si>
  <si>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</si>
  <si>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</si>
  <si>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</si>
  <si>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</si>
  <si>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</si>
  <si>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</si>
  <si>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</si>
  <si>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</si>
  <si>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</si>
  <si>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</si>
  <si>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</si>
  <si>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</si>
  <si>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</si>
  <si>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</si>
  <si>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</si>
  <si>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</si>
  <si>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</si>
  <si>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</si>
  <si>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</si>
  <si>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</si>
  <si>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</si>
  <si>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</si>
  <si>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</si>
  <si>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</si>
  <si>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</si>
  <si>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</si>
  <si>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</si>
  <si>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</si>
  <si>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</si>
  <si>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</si>
  <si>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</si>
  <si>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</si>
  <si>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</si>
  <si>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</si>
  <si>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</si>
  <si>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</si>
  <si>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</si>
  <si>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</si>
  <si>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</si>
  <si>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</si>
  <si>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</si>
  <si>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</si>
  <si>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</si>
  <si>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</si>
  <si>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</si>
  <si>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</si>
  <si>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</si>
  <si>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</si>
  <si>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</si>
  <si>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</si>
  <si>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</si>
  <si>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</si>
  <si>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</si>
  <si>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</si>
  <si>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</si>
  <si>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</si>
  <si>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</si>
  <si>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</si>
  <si>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</si>
  <si>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</si>
  <si>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</si>
  <si>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</si>
  <si>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</si>
  <si>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</si>
  <si>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</si>
  <si>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</si>
  <si>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</si>
  <si>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</si>
  <si>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</si>
  <si>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</si>
  <si>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</si>
  <si>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</si>
  <si>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</si>
  <si>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</si>
  <si>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</si>
  <si>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</si>
  <si>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</si>
  <si>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</si>
  <si>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</si>
  <si>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</si>
  <si>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</si>
  <si>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</si>
  <si>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</si>
  <si>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</si>
  <si>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</si>
  <si>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</si>
  <si>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</si>
  <si>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</si>
  <si>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</si>
  <si>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</si>
  <si>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</si>
  <si>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</si>
  <si>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</si>
  <si>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</si>
  <si>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</si>
  <si>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</si>
  <si>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</si>
  <si>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</si>
  <si>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</si>
  <si>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</si>
  <si>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</si>
  <si>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</si>
  <si>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</si>
  <si>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</si>
  <si>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</si>
  <si>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</si>
  <si>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</si>
  <si>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</si>
  <si>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</si>
  <si>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</si>
  <si>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</si>
  <si>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</si>
  <si>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</si>
  <si>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</si>
  <si>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</si>
  <si>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</si>
  <si>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</si>
  <si>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</si>
  <si>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</si>
  <si>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</si>
  <si>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</si>
  <si>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</si>
  <si>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</si>
  <si>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</si>
  <si>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</si>
  <si>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</si>
  <si>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</si>
  <si>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</si>
  <si>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</si>
  <si>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</si>
  <si>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</si>
  <si>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</si>
  <si>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</si>
  <si>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</si>
  <si>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</si>
  <si>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</si>
  <si>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</si>
  <si>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</si>
  <si>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</si>
  <si>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</si>
  <si>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</si>
  <si>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</si>
  <si>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</si>
  <si>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</si>
  <si>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</si>
  <si>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</si>
  <si>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</si>
  <si>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</si>
  <si>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</si>
  <si>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</si>
  <si>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</si>
  <si>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</si>
  <si>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</si>
  <si>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</si>
  <si>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</si>
  <si>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</si>
  <si>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</si>
  <si>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</si>
  <si>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</si>
  <si>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</si>
  <si>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</si>
  <si>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</si>
  <si>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</si>
  <si>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</si>
  <si>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</si>
  <si>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</si>
  <si>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</si>
  <si>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</si>
  <si>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</si>
  <si>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</si>
  <si>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</si>
  <si>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</si>
  <si>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</si>
  <si>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</si>
  <si>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</si>
  <si>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</si>
  <si>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</si>
  <si>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</si>
  <si>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</si>
  <si>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</si>
  <si>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</si>
  <si>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</si>
  <si>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</si>
  <si>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</si>
  <si>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</si>
  <si>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</si>
  <si>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</si>
  <si>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</si>
  <si>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</si>
  <si>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</si>
  <si>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</si>
  <si>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</si>
  <si>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</si>
  <si>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</si>
  <si>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</si>
  <si>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</si>
  <si>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</si>
  <si>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</si>
  <si>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</si>
  <si>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</si>
  <si>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</si>
  <si>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</si>
  <si>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</si>
  <si>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</si>
  <si>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</si>
  <si>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</si>
  <si>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</si>
  <si>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</si>
  <si>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</si>
  <si>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</si>
  <si>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</si>
  <si>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</si>
  <si>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</si>
  <si>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</si>
  <si>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</si>
  <si>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</si>
  <si>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</si>
  <si>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</si>
  <si>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</si>
  <si>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</si>
  <si>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</si>
  <si>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</si>
  <si>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</si>
  <si>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</si>
  <si>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</si>
  <si>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</si>
  <si>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</si>
  <si>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</si>
  <si>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</si>
  <si>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</si>
  <si>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</si>
  <si>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</si>
  <si>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</si>
  <si>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</si>
  <si>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</si>
  <si>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</si>
  <si>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</si>
  <si>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</si>
  <si>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</si>
  <si>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</si>
  <si>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</si>
  <si>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</si>
  <si>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</si>
  <si>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</si>
  <si>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</si>
  <si>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</si>
  <si>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</si>
  <si>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</si>
  <si>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</si>
  <si>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</si>
  <si>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</si>
  <si>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</si>
  <si>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</si>
  <si>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</si>
  <si>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</si>
  <si>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</si>
  <si>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</si>
  <si>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</si>
  <si>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</si>
  <si>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</si>
  <si>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</si>
  <si>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</si>
  <si>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</si>
  <si>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</si>
  <si>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</si>
  <si>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</si>
  <si>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</si>
  <si>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</si>
  <si>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</si>
  <si>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</si>
  <si>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</si>
  <si>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</si>
  <si>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</si>
  <si>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</si>
  <si>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</si>
  <si>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</si>
  <si>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</si>
  <si>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</si>
  <si>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</si>
  <si>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</si>
  <si>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</si>
  <si>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</si>
  <si>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</si>
  <si>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</si>
  <si>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</si>
  <si>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</si>
  <si>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</si>
  <si>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</si>
  <si>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</si>
  <si>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</si>
  <si>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</si>
  <si>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</si>
  <si>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</si>
  <si>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</si>
  <si>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</si>
  <si>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</si>
  <si>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</si>
  <si>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</si>
  <si>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</si>
  <si>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</si>
  <si>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</si>
  <si>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</si>
  <si>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</si>
  <si>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</si>
  <si>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</si>
  <si>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</si>
  <si>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</si>
  <si>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</si>
  <si>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</si>
  <si>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</si>
  <si>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</si>
  <si>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</si>
  <si>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</si>
  <si>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</si>
  <si>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</si>
  <si>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</si>
  <si>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</si>
  <si>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</si>
  <si>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</si>
  <si>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</si>
  <si>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</si>
  <si>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</si>
  <si>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</si>
  <si>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</si>
  <si>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</si>
  <si>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</si>
  <si>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</si>
  <si>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</si>
  <si>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</si>
  <si>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</si>
  <si>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</si>
  <si>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</si>
  <si>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</si>
  <si>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</si>
  <si>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</si>
  <si>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</si>
  <si>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</si>
  <si>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</si>
  <si>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</si>
  <si>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</si>
  <si>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</si>
  <si>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</si>
  <si>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</si>
  <si>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</si>
  <si>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</si>
  <si>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</si>
  <si>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</si>
  <si>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</si>
  <si>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</si>
  <si>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</si>
  <si>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</si>
  <si>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</si>
  <si>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</si>
  <si>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</si>
  <si>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</si>
  <si>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</si>
  <si>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</si>
  <si>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</si>
  <si>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</si>
  <si>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</si>
  <si>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</si>
  <si>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</si>
  <si>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</si>
  <si>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</si>
  <si>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</si>
  <si>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</si>
  <si>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</si>
  <si>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</si>
  <si>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</si>
  <si>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</si>
  <si>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</si>
  <si>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</si>
  <si>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</si>
  <si>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</si>
  <si>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</si>
  <si>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</si>
  <si>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</si>
  <si>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</si>
  <si>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</si>
  <si>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</si>
  <si>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</si>
  <si>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</si>
  <si>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</si>
  <si>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</si>
  <si>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</si>
  <si>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</si>
  <si>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</si>
  <si>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</si>
  <si>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</si>
  <si>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</si>
  <si>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</si>
  <si>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</si>
  <si>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</si>
  <si>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</si>
  <si>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</si>
  <si>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</si>
  <si>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</si>
  <si>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</si>
  <si>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</si>
  <si>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</si>
  <si>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</si>
  <si>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</si>
  <si>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</si>
  <si>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</si>
  <si>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</si>
  <si>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</si>
  <si>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</si>
  <si>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</si>
  <si>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</si>
  <si>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</si>
  <si>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</si>
  <si>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</si>
  <si>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</si>
  <si>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</si>
  <si>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</si>
  <si>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</si>
  <si>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</si>
  <si>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</si>
  <si>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</si>
  <si>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</si>
  <si>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</si>
  <si>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</si>
  <si>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</si>
  <si>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</si>
  <si>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</si>
  <si>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</si>
  <si>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</si>
  <si>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</si>
  <si>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</si>
  <si>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</si>
  <si>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</si>
  <si>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</si>
  <si>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</si>
  <si>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</si>
  <si>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</si>
  <si>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</si>
  <si>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</si>
  <si>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</si>
  <si>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</si>
  <si>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</si>
  <si>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</si>
  <si>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</si>
  <si>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</si>
  <si>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</si>
  <si>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</si>
  <si>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</si>
  <si>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</si>
  <si>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</si>
  <si>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</si>
  <si>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</si>
  <si>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</si>
  <si>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</si>
  <si>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</si>
  <si>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</si>
  <si>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</si>
  <si>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</si>
  <si>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</si>
  <si>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</si>
  <si>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</si>
  <si>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</si>
  <si>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</si>
  <si>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</si>
  <si>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</si>
  <si>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</si>
  <si>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</si>
  <si>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</si>
  <si>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</si>
  <si>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</si>
  <si>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</si>
  <si>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</si>
  <si>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</si>
  <si>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</si>
  <si>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</si>
  <si>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</si>
  <si>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</si>
  <si>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</si>
  <si>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</si>
  <si>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</si>
  <si>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</si>
  <si>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</si>
  <si>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</si>
  <si>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</si>
  <si>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</si>
  <si>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</si>
  <si>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</si>
  <si>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</si>
  <si>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</si>
  <si>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</si>
  <si>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</si>
  <si>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</si>
  <si>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</si>
  <si>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</si>
  <si>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</si>
  <si>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</si>
  <si>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</si>
  <si>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</si>
  <si>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</si>
  <si>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</si>
  <si>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</si>
  <si>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</si>
  <si>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</si>
  <si>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</si>
  <si>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</si>
  <si>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</si>
  <si>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</si>
  <si>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</si>
  <si>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</si>
  <si>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</si>
  <si>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</si>
  <si>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</si>
  <si>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</si>
  <si>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</si>
  <si>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</si>
  <si>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</si>
  <si>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</si>
  <si>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</si>
  <si>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</si>
  <si>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</si>
  <si>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</si>
  <si>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</si>
  <si>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</si>
  <si>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</si>
  <si>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</si>
  <si>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</si>
  <si>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</si>
  <si>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</si>
  <si>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</si>
  <si>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</si>
  <si>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</si>
  <si>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</si>
  <si>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</si>
  <si>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</si>
  <si>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</si>
  <si>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</si>
  <si>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</si>
  <si>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</si>
  <si>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</si>
  <si>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</si>
  <si>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</si>
  <si>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</si>
  <si>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</si>
  <si>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</si>
  <si>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</si>
  <si>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</si>
  <si>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</si>
  <si>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</si>
  <si>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</si>
  <si>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</si>
  <si>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</si>
  <si>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</si>
  <si>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</si>
  <si>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</si>
  <si>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</si>
  <si>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</si>
  <si>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</si>
  <si>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</si>
  <si>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</si>
  <si>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</si>
  <si>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</si>
  <si>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</si>
  <si>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</si>
  <si>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</si>
  <si>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</si>
  <si>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</si>
  <si>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</si>
  <si>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</si>
  <si>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</si>
  <si>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</si>
  <si>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</si>
  <si>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</si>
  <si>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</si>
  <si>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</si>
  <si>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</si>
  <si>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</si>
  <si>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</si>
  <si>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</si>
  <si>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</si>
  <si>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</si>
  <si>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</si>
  <si>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</si>
  <si>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</si>
  <si>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</si>
  <si>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</si>
  <si>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</si>
  <si>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</si>
  <si>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</si>
  <si>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</si>
  <si>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</si>
  <si>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</si>
  <si>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</si>
  <si>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</si>
  <si>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</si>
  <si>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</si>
  <si>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</si>
  <si>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</si>
  <si>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</si>
  <si>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</si>
  <si>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</si>
  <si>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</si>
  <si>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</si>
  <si>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</si>
  <si>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</si>
  <si>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</si>
  <si>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</si>
  <si>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</si>
  <si>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</si>
  <si>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</si>
  <si>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</si>
  <si>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</si>
  <si>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</si>
  <si>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</si>
  <si>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</si>
  <si>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</si>
  <si>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</si>
  <si>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</si>
  <si>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</si>
  <si>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</si>
  <si>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</si>
  <si>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</si>
  <si>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</si>
  <si>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</si>
  <si>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</si>
  <si>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</si>
  <si>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</si>
  <si>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</si>
  <si>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</si>
  <si>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</si>
  <si>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</si>
  <si>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</si>
  <si>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</si>
  <si>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</si>
  <si>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</si>
  <si>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</si>
  <si>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</si>
  <si>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</si>
  <si>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</si>
  <si>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</si>
  <si>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</si>
  <si>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</si>
  <si>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</si>
  <si>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</si>
  <si>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</si>
  <si>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</si>
  <si>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</si>
  <si>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</si>
  <si>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</si>
  <si>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</si>
  <si>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</si>
  <si>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</si>
  <si>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</si>
  <si>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</si>
  <si>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</si>
  <si>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</si>
  <si>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</si>
  <si>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</si>
  <si>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</si>
  <si>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</si>
  <si>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</si>
  <si>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</si>
  <si>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</si>
  <si>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</si>
  <si>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</si>
  <si>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</si>
  <si>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</si>
  <si>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</si>
  <si>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</si>
  <si>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</si>
  <si>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</si>
  <si>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</si>
  <si>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</si>
  <si>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</si>
  <si>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</si>
  <si>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</si>
  <si>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</si>
  <si>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</si>
  <si>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</si>
  <si>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</si>
  <si>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</si>
  <si>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</si>
  <si>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</si>
  <si>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</si>
  <si>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</si>
  <si>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</si>
  <si>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</si>
  <si>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</si>
  <si>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</si>
  <si>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</si>
  <si>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</si>
  <si>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</si>
  <si>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</si>
  <si>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</si>
  <si>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</si>
  <si>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</si>
  <si>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</si>
  <si>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</si>
  <si>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</si>
  <si>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</si>
  <si>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</si>
  <si>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</si>
  <si>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</si>
  <si>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</si>
  <si>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</si>
  <si>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</si>
  <si>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</si>
  <si>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</si>
  <si>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</si>
  <si>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</si>
  <si>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</si>
  <si>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</si>
  <si>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</si>
  <si>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</si>
  <si>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</si>
  <si>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</si>
  <si>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</si>
  <si>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</si>
  <si>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</si>
  <si>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</si>
  <si>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</si>
  <si>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</si>
  <si>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</si>
  <si>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</si>
  <si>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</si>
  <si>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</si>
  <si>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</si>
  <si>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</si>
  <si>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</si>
  <si>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</si>
  <si>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</si>
  <si>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</si>
  <si>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</si>
  <si>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</si>
  <si>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</si>
  <si>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</si>
  <si>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</si>
  <si>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</si>
  <si>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</si>
  <si>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</si>
  <si>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</si>
  <si>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</si>
  <si>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</si>
  <si>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</si>
  <si>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</si>
  <si>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</si>
  <si>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</si>
  <si>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</si>
  <si>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</si>
  <si>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</si>
  <si>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</si>
  <si>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</si>
  <si>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</si>
  <si>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</si>
  <si>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</si>
  <si>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</si>
  <si>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</si>
  <si>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</si>
  <si>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</si>
  <si>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</si>
  <si>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</si>
  <si>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</si>
  <si>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</si>
  <si>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</si>
  <si>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</si>
  <si>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</si>
  <si>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</si>
  <si>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</si>
  <si>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</si>
  <si>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</si>
  <si>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</si>
  <si>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</si>
  <si>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</si>
  <si>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</si>
  <si>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</si>
  <si>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</si>
  <si>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</si>
  <si>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</si>
  <si>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</si>
  <si>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</si>
  <si>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</si>
  <si>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</si>
  <si>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</si>
  <si>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</si>
  <si>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</si>
  <si>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</si>
  <si>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</si>
  <si>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</si>
  <si>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</si>
  <si>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</si>
  <si>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</si>
  <si>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</si>
  <si>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</si>
  <si>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</si>
  <si>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</si>
  <si>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</si>
  <si>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</si>
  <si>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</si>
  <si>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</si>
  <si>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</si>
  <si>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</si>
  <si>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</si>
  <si>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</si>
  <si>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</si>
  <si>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</si>
  <si>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</si>
  <si>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</si>
  <si>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</si>
  <si>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</si>
  <si>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</si>
  <si>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</si>
  <si>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</si>
  <si>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</si>
  <si>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</si>
  <si>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</si>
  <si>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</si>
  <si>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</si>
  <si>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</si>
  <si>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</si>
  <si>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</si>
  <si>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</si>
  <si>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</si>
  <si>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</si>
  <si>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</si>
  <si>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</si>
  <si>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</si>
  <si>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</si>
  <si>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</si>
  <si>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</si>
  <si>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</si>
  <si>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</si>
  <si>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</si>
  <si>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</si>
  <si>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</si>
  <si>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</si>
  <si>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</si>
  <si>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</si>
  <si>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</si>
  <si>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</si>
  <si>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</si>
  <si>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</si>
  <si>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</si>
  <si>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</si>
  <si>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</si>
  <si>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</si>
  <si>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</si>
  <si>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</si>
  <si>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</si>
  <si>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</si>
  <si>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</si>
  <si>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</si>
  <si>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</si>
  <si>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</si>
  <si>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</si>
  <si>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</si>
  <si>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</si>
  <si>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</si>
  <si>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</si>
  <si>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</si>
  <si>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</si>
  <si>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</si>
  <si>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</si>
  <si>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</si>
  <si>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</si>
  <si>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</si>
  <si>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</si>
  <si>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</si>
  <si>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</si>
  <si>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</si>
  <si>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</si>
  <si>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</si>
  <si>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</si>
  <si>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</si>
  <si>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</si>
  <si>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</si>
  <si>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</si>
  <si>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</si>
  <si>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</si>
  <si>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</si>
  <si>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</si>
  <si>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</si>
  <si>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</si>
  <si>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</si>
  <si>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</si>
  <si>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</si>
  <si>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</si>
  <si>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</si>
  <si>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</si>
  <si>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</si>
  <si>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</si>
  <si>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</si>
  <si>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</si>
  <si>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</si>
  <si>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</si>
  <si>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</si>
  <si>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</si>
  <si>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</si>
  <si>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</si>
  <si>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</si>
  <si>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</si>
  <si>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</si>
  <si>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</si>
  <si>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</si>
  <si>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</si>
  <si>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</si>
  <si>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</si>
  <si>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</si>
  <si>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</si>
  <si>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</si>
  <si>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</si>
  <si>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</si>
  <si>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</si>
  <si>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</si>
  <si>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</si>
  <si>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</si>
  <si>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</si>
  <si>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</si>
  <si>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</si>
  <si>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</si>
  <si>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</si>
  <si>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</si>
  <si>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</si>
  <si>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</si>
  <si>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</si>
  <si>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</si>
  <si>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</si>
  <si>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</si>
  <si>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</si>
  <si>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</si>
  <si>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</si>
  <si>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</si>
  <si>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</si>
  <si>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</si>
  <si>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</si>
  <si>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</si>
  <si>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</si>
  <si>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</si>
  <si>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</si>
  <si>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</si>
  <si>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</si>
  <si>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</si>
  <si>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</si>
  <si>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</si>
  <si>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</si>
  <si>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</si>
  <si>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</si>
  <si>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</si>
  <si>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</si>
  <si>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</si>
  <si>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</si>
  <si>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</si>
  <si>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</si>
  <si>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</si>
  <si>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</si>
  <si>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</si>
  <si>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</si>
  <si>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</si>
  <si>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</si>
  <si>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</si>
  <si>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</si>
  <si>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</si>
  <si>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</si>
  <si>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</si>
  <si>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</si>
  <si>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</si>
  <si>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</si>
  <si>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</si>
  <si>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</si>
  <si>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</si>
  <si>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</si>
  <si>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</si>
  <si>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</si>
  <si>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</si>
  <si>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</si>
  <si>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</si>
  <si>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</si>
  <si>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</si>
  <si>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</si>
  <si>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</si>
  <si>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</si>
  <si>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</si>
  <si>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</si>
  <si>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</si>
  <si>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</si>
  <si>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</si>
  <si>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</si>
  <si>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</si>
  <si>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</si>
  <si>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</si>
  <si>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</si>
  <si>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</si>
  <si>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</si>
  <si>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</si>
  <si>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</si>
  <si>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</si>
  <si>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</si>
  <si>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</si>
  <si>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</si>
  <si>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</si>
  <si>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</si>
  <si>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</si>
  <si>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</si>
  <si>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</si>
  <si>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</si>
  <si>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</si>
  <si>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</si>
  <si>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</si>
  <si>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</si>
  <si>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</si>
  <si>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</si>
  <si>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</si>
  <si>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</si>
  <si>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</si>
  <si>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</si>
  <si>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</si>
  <si>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</si>
  <si>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</si>
  <si>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</si>
  <si>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</si>
  <si>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</si>
  <si>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</si>
  <si>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</si>
  <si>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</si>
  <si>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</si>
  <si>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</si>
  <si>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</si>
  <si>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</si>
  <si>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</si>
  <si>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</si>
  <si>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</si>
  <si>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</si>
  <si>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</si>
  <si>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</si>
  <si>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</si>
  <si>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</si>
  <si>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</si>
  <si>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</si>
  <si>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</si>
  <si>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</si>
  <si>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</si>
  <si>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</si>
  <si>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</si>
  <si>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</si>
  <si>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</si>
  <si>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</si>
  <si>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</si>
  <si>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</si>
  <si>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</si>
  <si>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</si>
  <si>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</si>
  <si>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</si>
  <si>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</si>
  <si>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</si>
  <si>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</si>
  <si>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</si>
  <si>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</si>
  <si>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</si>
  <si>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</si>
  <si>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</si>
  <si>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</si>
  <si>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</si>
  <si>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</si>
  <si>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</si>
  <si>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</si>
  <si>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</si>
  <si>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</si>
  <si>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</si>
  <si>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</si>
  <si>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</si>
  <si>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</si>
  <si>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</si>
  <si>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</si>
  <si>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</si>
  <si>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</si>
  <si>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</si>
  <si>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</si>
  <si>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</si>
  <si>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</si>
  <si>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</si>
  <si>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</si>
  <si>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</si>
  <si>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</si>
  <si>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</si>
  <si>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</si>
  <si>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</si>
  <si>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</si>
  <si>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</si>
  <si>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</si>
  <si>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</si>
  <si>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</si>
  <si>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</si>
  <si>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</si>
  <si>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</si>
  <si>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</si>
  <si>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</si>
  <si>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</si>
  <si>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</si>
  <si>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</si>
  <si>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</si>
  <si>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</si>
  <si>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</si>
  <si>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</si>
  <si>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</si>
  <si>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</si>
  <si>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</si>
  <si>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</si>
  <si>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</si>
  <si>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</si>
  <si>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</si>
  <si>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</si>
  <si>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</si>
  <si>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</si>
  <si>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</si>
  <si>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</si>
  <si>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</si>
  <si>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</si>
  <si>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</si>
  <si>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</si>
  <si>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</si>
  <si>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</si>
  <si>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</si>
  <si>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</si>
  <si>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</si>
  <si>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</si>
  <si>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</si>
  <si>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</si>
  <si>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</si>
  <si>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</si>
  <si>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</si>
  <si>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</si>
  <si>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</si>
  <si>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</si>
  <si>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</si>
  <si>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</si>
  <si>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</si>
  <si>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</si>
  <si>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</si>
  <si>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</si>
  <si>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</si>
  <si>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</si>
  <si>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</si>
  <si>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</si>
  <si>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</si>
  <si>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</si>
  <si>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</si>
  <si>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</si>
  <si>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</si>
  <si>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</si>
  <si>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</si>
  <si>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</si>
  <si>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</si>
  <si>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</si>
  <si>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</si>
  <si>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</si>
  <si>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</si>
  <si>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</si>
  <si>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</si>
  <si>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</si>
  <si>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</si>
  <si>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</si>
  <si>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</si>
  <si>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</si>
  <si>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</si>
  <si>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</si>
  <si>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</si>
  <si>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</si>
  <si>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</si>
  <si>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</si>
  <si>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</si>
  <si>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</si>
  <si>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</si>
  <si>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</si>
  <si>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</si>
  <si>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</si>
  <si>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</si>
  <si>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</si>
  <si>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</si>
  <si>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</si>
  <si>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</si>
  <si>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</si>
  <si>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</si>
  <si>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</si>
  <si>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</si>
  <si>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</si>
  <si>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</si>
  <si>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</si>
  <si>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</si>
  <si>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</si>
  <si>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</si>
  <si>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</si>
  <si>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</si>
  <si>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</si>
  <si>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</si>
  <si>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</si>
  <si>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</si>
  <si>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</si>
  <si>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</si>
  <si>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</si>
  <si>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</si>
  <si>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</si>
  <si>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</si>
  <si>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</si>
  <si>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</si>
  <si>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</si>
  <si>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</si>
  <si>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</si>
  <si>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</si>
  <si>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</si>
  <si>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</si>
  <si>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</si>
  <si>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</si>
  <si>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</si>
  <si>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</si>
  <si>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</si>
  <si>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</si>
  <si>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</si>
  <si>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</si>
  <si>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</si>
  <si>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</si>
  <si>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</si>
  <si>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</si>
  <si>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</si>
  <si>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</si>
  <si>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</si>
  <si>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</si>
  <si>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</si>
  <si>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</si>
  <si>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</si>
  <si>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</si>
  <si>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</si>
  <si>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</si>
  <si>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</si>
  <si>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</si>
  <si>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</si>
  <si>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</si>
  <si>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</si>
  <si>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</si>
  <si>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</si>
  <si>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</si>
  <si>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</si>
  <si>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</si>
  <si>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</si>
  <si>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</si>
  <si>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</si>
  <si>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</si>
  <si>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</si>
  <si>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</si>
  <si>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</si>
  <si>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</si>
  <si>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</si>
  <si>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</si>
  <si>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</si>
  <si>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</si>
  <si>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</si>
  <si>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</si>
  <si>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</si>
  <si>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</si>
  <si>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</si>
  <si>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</si>
  <si>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</si>
  <si>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</si>
  <si>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</si>
  <si>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</si>
  <si>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</si>
  <si>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</si>
  <si>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</si>
  <si>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</si>
  <si>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</si>
  <si>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</si>
  <si>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</si>
  <si>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</si>
  <si>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</si>
  <si>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</si>
  <si>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</si>
  <si>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</si>
  <si>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</si>
  <si>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</si>
  <si>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</si>
  <si>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</si>
  <si>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</si>
  <si>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</si>
  <si>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</si>
  <si>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</si>
  <si>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</si>
  <si>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</si>
  <si>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</si>
  <si>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</si>
  <si>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</si>
  <si>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</si>
  <si>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</si>
  <si>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</si>
  <si>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</si>
  <si>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</si>
  <si>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</si>
  <si>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</si>
  <si>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</si>
  <si>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</si>
  <si>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</si>
  <si>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</si>
  <si>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</si>
  <si>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</si>
  <si>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</si>
  <si>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</si>
  <si>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</si>
  <si>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</si>
  <si>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</si>
  <si>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</si>
  <si>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</si>
  <si>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</si>
  <si>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</si>
  <si>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</si>
  <si>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</si>
  <si>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</si>
  <si>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</si>
  <si>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</si>
  <si>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</si>
  <si>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</si>
  <si>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</si>
  <si>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</si>
  <si>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</si>
  <si>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</si>
  <si>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</si>
  <si>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</si>
  <si>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</si>
  <si>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</si>
  <si>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</si>
  <si>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</si>
  <si>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</si>
  <si>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</si>
  <si>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</si>
  <si>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</si>
  <si>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</si>
  <si>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</si>
  <si>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</si>
  <si>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</si>
  <si>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</si>
  <si>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</si>
  <si>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</si>
  <si>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</si>
  <si>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</si>
  <si>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</si>
  <si>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</si>
  <si>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</si>
  <si>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</si>
  <si>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</si>
  <si>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</si>
  <si>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</si>
  <si>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</si>
  <si>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</si>
  <si>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</si>
  <si>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</si>
  <si>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</si>
  <si>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</si>
  <si>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</si>
  <si>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</si>
  <si>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</si>
  <si>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</si>
  <si>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</si>
  <si>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</si>
  <si>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</si>
  <si>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</si>
  <si>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</si>
  <si>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</si>
  <si>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</si>
  <si>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</si>
  <si>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</si>
  <si>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</si>
  <si>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</si>
  <si>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</si>
  <si>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</si>
  <si>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</si>
  <si>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</si>
  <si>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</si>
  <si>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</si>
  <si>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</si>
  <si>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</si>
  <si>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</si>
  <si>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</si>
  <si>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</si>
  <si>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</si>
  <si>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</si>
  <si>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</si>
  <si>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</si>
  <si>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</si>
  <si>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</si>
  <si>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</si>
  <si>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</si>
  <si>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</si>
  <si>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</si>
  <si>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</si>
  <si>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</si>
  <si>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</si>
  <si>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</si>
  <si>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</si>
  <si>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</si>
  <si>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</si>
  <si>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</si>
  <si>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</si>
  <si>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</si>
  <si>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</si>
  <si>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</si>
  <si>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</si>
  <si>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</si>
  <si>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</si>
  <si>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</si>
  <si>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</si>
  <si>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</si>
  <si>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</si>
  <si>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</si>
  <si>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</si>
  <si>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</si>
  <si>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</si>
  <si>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</si>
  <si>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</si>
  <si>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</si>
  <si>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</si>
  <si>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</si>
  <si>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</si>
  <si>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</si>
  <si>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</si>
  <si>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</si>
  <si>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</si>
  <si>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</si>
  <si>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</si>
  <si>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</si>
  <si>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</si>
  <si>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</si>
  <si>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</si>
  <si>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</si>
  <si>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</si>
  <si>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</si>
  <si>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</si>
  <si>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</si>
  <si>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</si>
  <si>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</si>
  <si>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</si>
  <si>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</si>
  <si>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</si>
  <si>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</si>
  <si>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</si>
  <si>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</si>
  <si>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</si>
  <si>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</si>
  <si>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</si>
  <si>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</si>
  <si>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</si>
  <si>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</si>
  <si>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</si>
  <si>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</si>
  <si>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</si>
  <si>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</si>
  <si>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</si>
  <si>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</si>
  <si>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</si>
  <si>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</si>
  <si>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</si>
  <si>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</si>
  <si>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</si>
  <si>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</si>
  <si>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</si>
  <si>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</si>
  <si>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</si>
  <si>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</si>
  <si>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</si>
  <si>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</si>
  <si>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</si>
  <si>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</si>
  <si>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</si>
  <si>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</si>
  <si>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</si>
  <si>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</si>
  <si>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</si>
  <si>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</si>
  <si>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</si>
  <si>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</si>
  <si>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</si>
  <si>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</si>
  <si>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</si>
  <si>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</si>
  <si>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</si>
  <si>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</si>
  <si>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</si>
  <si>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</si>
  <si>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</si>
  <si>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</si>
  <si>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</si>
  <si>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</si>
  <si>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</si>
  <si>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</si>
  <si>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</si>
  <si>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</si>
  <si>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</si>
  <si>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</si>
  <si>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</si>
  <si>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</si>
  <si>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</si>
  <si>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</si>
  <si>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</si>
  <si>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</si>
  <si>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</si>
  <si>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</si>
  <si>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</si>
  <si>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</si>
  <si>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</si>
  <si>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</si>
  <si>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</si>
  <si>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</si>
  <si>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</si>
  <si>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</si>
  <si>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</si>
  <si>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</si>
  <si>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</si>
  <si>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</si>
  <si>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</si>
  <si>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</si>
  <si>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</si>
  <si>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</si>
  <si>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</si>
  <si>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</si>
  <si>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</si>
  <si>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</si>
  <si>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</si>
  <si>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</si>
  <si>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</si>
  <si>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</si>
  <si>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</si>
  <si>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</si>
  <si>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</si>
  <si>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</si>
  <si>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</si>
  <si>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</si>
  <si>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</si>
  <si>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</si>
  <si>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</si>
  <si>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</si>
  <si>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</si>
  <si>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</si>
  <si>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</si>
  <si>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</si>
  <si>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</si>
  <si>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</si>
  <si>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</si>
  <si>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</si>
  <si>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</si>
  <si>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</si>
  <si>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</si>
  <si>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</si>
  <si>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</si>
  <si>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</si>
  <si>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</si>
  <si>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</si>
  <si>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</si>
  <si>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</si>
  <si>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</si>
  <si>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</si>
  <si>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</si>
  <si>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</si>
  <si>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</si>
  <si>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</si>
  <si>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</si>
  <si>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</si>
  <si>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</si>
  <si>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</si>
  <si>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</si>
  <si>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</si>
  <si>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</si>
  <si>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</si>
  <si>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</si>
  <si>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</si>
  <si>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</si>
  <si>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</si>
  <si>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</si>
  <si>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</si>
  <si>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</si>
  <si>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</si>
  <si>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</si>
  <si>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</si>
  <si>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</si>
  <si>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</si>
  <si>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</si>
  <si>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</si>
  <si>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</si>
  <si>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</si>
  <si>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</si>
  <si>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</si>
  <si>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</si>
  <si>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</si>
  <si>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</si>
  <si>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</si>
  <si>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</si>
  <si>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</si>
  <si>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</si>
  <si>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</si>
  <si>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</si>
  <si>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</si>
  <si>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</si>
  <si>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</si>
  <si>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</si>
  <si>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</si>
  <si>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</si>
  <si>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</si>
  <si>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</si>
  <si>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</si>
  <si>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</si>
  <si>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</si>
  <si>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</si>
  <si>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</si>
  <si>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</si>
  <si>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</si>
  <si>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</si>
  <si>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</si>
  <si>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</si>
  <si>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</si>
  <si>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</si>
  <si>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</si>
  <si>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</si>
  <si>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</si>
  <si>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</si>
  <si>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</si>
  <si>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</si>
  <si>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</si>
  <si>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</si>
  <si>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</si>
  <si>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</si>
  <si>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</si>
  <si>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</si>
  <si>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</si>
  <si>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</si>
  <si>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</si>
  <si>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</si>
  <si>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</si>
  <si>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</si>
  <si>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</si>
  <si>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</si>
  <si>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</si>
  <si>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</si>
  <si>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</si>
  <si>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</si>
  <si>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</si>
  <si>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</si>
  <si>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</si>
  <si>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</si>
  <si>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</si>
  <si>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</si>
  <si>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</si>
  <si>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</si>
  <si>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</si>
  <si>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</si>
  <si>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</si>
  <si>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</si>
  <si>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</si>
  <si>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</si>
  <si>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</si>
  <si>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</si>
  <si>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</si>
  <si>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</si>
  <si>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</si>
  <si>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</si>
  <si>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</si>
  <si>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</si>
  <si>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</si>
  <si>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</si>
  <si>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</si>
  <si>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</si>
  <si>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</si>
  <si>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</si>
  <si>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</si>
  <si>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</si>
  <si>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</si>
  <si>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</si>
  <si>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</si>
  <si>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</si>
  <si>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</si>
  <si>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</si>
  <si>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</si>
  <si>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</si>
  <si>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</si>
  <si>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</si>
  <si>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</si>
  <si>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</si>
  <si>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</si>
  <si>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</si>
  <si>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</si>
  <si>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</si>
  <si>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</si>
  <si>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</si>
  <si>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</si>
  <si>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</si>
  <si>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</si>
  <si>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</si>
  <si>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</si>
  <si>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</si>
  <si>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</si>
  <si>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</si>
  <si>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</si>
  <si>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</si>
  <si>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</si>
  <si>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</si>
  <si>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</si>
  <si>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</si>
  <si>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</si>
  <si>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</si>
  <si>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</si>
  <si>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</si>
  <si>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</si>
  <si>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</si>
  <si>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</si>
  <si>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</si>
  <si>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</si>
  <si>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</si>
  <si>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</si>
  <si>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</si>
  <si>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</si>
  <si>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</si>
  <si>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</si>
  <si>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</si>
  <si>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</si>
  <si>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</si>
  <si>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</si>
  <si>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</si>
  <si>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</si>
  <si>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</si>
  <si>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</si>
  <si>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</si>
  <si>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</si>
  <si>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</si>
  <si>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</si>
  <si>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</si>
  <si>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</si>
  <si>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</si>
  <si>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</si>
  <si>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</si>
  <si>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</si>
  <si>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</si>
  <si>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</si>
  <si>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</si>
  <si>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</si>
  <si>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</si>
  <si>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</si>
  <si>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</si>
  <si>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</si>
  <si>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</si>
  <si>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</si>
  <si>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</si>
  <si>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</si>
  <si>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</si>
  <si>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</si>
  <si>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</si>
  <si>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</si>
  <si>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</si>
  <si>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</si>
  <si>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</si>
  <si>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</si>
  <si>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</si>
  <si>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</si>
  <si>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</si>
  <si>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</si>
  <si>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</si>
  <si>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</si>
  <si>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</si>
  <si>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</si>
  <si>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</si>
  <si>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</si>
  <si>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</si>
  <si>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</si>
  <si>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</si>
  <si>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</si>
  <si>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</si>
  <si>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</si>
  <si>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</si>
  <si>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</si>
  <si>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</si>
  <si>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</si>
  <si>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</si>
  <si>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</si>
  <si>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</si>
  <si>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</si>
  <si>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</si>
  <si>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</si>
  <si>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</si>
  <si>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</si>
  <si>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</si>
  <si>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</si>
  <si>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</si>
  <si>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</si>
  <si>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</si>
  <si>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</si>
  <si>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</si>
  <si>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</si>
  <si>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</si>
  <si>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</si>
  <si>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</si>
  <si>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</si>
  <si>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</si>
  <si>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</si>
  <si>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</si>
  <si>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</si>
  <si>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</si>
  <si>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</si>
  <si>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</si>
  <si>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</si>
  <si>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</si>
  <si>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</si>
  <si>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</si>
  <si>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</si>
  <si>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</si>
  <si>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</si>
  <si>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</si>
  <si>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</si>
  <si>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</si>
  <si>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</si>
  <si>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</si>
  <si>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</si>
  <si>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</si>
  <si>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</si>
  <si>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</si>
  <si>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</si>
  <si>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</si>
  <si>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</si>
  <si>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</si>
  <si>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</si>
  <si>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</si>
  <si>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</si>
  <si>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</si>
  <si>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</si>
  <si>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</si>
  <si>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</si>
  <si>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</si>
  <si>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</si>
  <si>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</si>
  <si>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</si>
  <si>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</si>
  <si>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</si>
  <si>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</si>
  <si>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</si>
  <si>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</si>
  <si>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</si>
  <si>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</si>
  <si>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</si>
  <si>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</si>
  <si>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</si>
  <si>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</si>
  <si>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</si>
  <si>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</si>
  <si>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</si>
  <si>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</si>
  <si>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</si>
  <si>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</si>
  <si>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</si>
  <si>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</si>
  <si>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</si>
  <si>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</si>
  <si>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</si>
  <si>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</si>
  <si>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</si>
  <si>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</si>
  <si>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</si>
  <si>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</si>
  <si>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</si>
  <si>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</si>
  <si>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</si>
  <si>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</si>
  <si>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</si>
  <si>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</si>
  <si>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</si>
  <si>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</si>
  <si>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</si>
  <si>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</si>
  <si>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</si>
  <si>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</si>
  <si>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</si>
  <si>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</si>
  <si>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</si>
  <si>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</si>
  <si>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</si>
  <si>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</si>
  <si>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</si>
  <si>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</si>
  <si>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</si>
  <si>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</si>
  <si>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</si>
  <si>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</si>
  <si>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</si>
  <si>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</si>
  <si>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</si>
  <si>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</si>
  <si>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</si>
  <si>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</si>
  <si>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</si>
  <si>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</si>
  <si>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</si>
  <si>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</si>
  <si>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</si>
  <si>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</si>
  <si>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</si>
  <si>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</si>
  <si>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</si>
  <si>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</si>
  <si>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</si>
  <si>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</si>
  <si>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</si>
  <si>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</si>
  <si>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</si>
  <si>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</si>
  <si>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</si>
  <si>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</si>
  <si>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</si>
  <si>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</si>
  <si>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</si>
  <si>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</si>
  <si>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</si>
  <si>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</si>
  <si>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</si>
  <si>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</si>
  <si>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</si>
  <si>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</si>
  <si>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</si>
  <si>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</si>
  <si>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</si>
  <si>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</si>
  <si>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</si>
  <si>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</si>
  <si>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</si>
  <si>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</si>
  <si>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</si>
  <si>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</si>
  <si>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</si>
  <si>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</si>
  <si>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</si>
  <si>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</si>
  <si>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</si>
  <si>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</si>
  <si>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</si>
  <si>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</si>
  <si>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</si>
  <si>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</si>
  <si>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</si>
  <si>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</si>
  <si>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</si>
  <si>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</si>
  <si>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</si>
  <si>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</si>
  <si>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</si>
  <si>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</si>
  <si>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</si>
  <si>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</si>
  <si>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</si>
  <si>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</si>
  <si>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</si>
  <si>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</si>
  <si>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</si>
  <si>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</si>
  <si>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</si>
  <si>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</si>
  <si>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</si>
  <si>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</si>
  <si>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</si>
  <si>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</si>
  <si>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</si>
  <si>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</si>
  <si>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</si>
  <si>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</si>
  <si>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</si>
  <si>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</si>
  <si>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</si>
  <si>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</si>
  <si>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</si>
  <si>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</si>
  <si>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</si>
  <si>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</si>
  <si>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</si>
  <si>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</si>
  <si>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</si>
  <si>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</si>
  <si>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</si>
  <si>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</si>
  <si>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</si>
  <si>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</si>
  <si>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</si>
  <si>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</si>
  <si>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</si>
  <si>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</si>
  <si>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</si>
  <si>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</si>
  <si>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</si>
  <si>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</si>
  <si>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</si>
  <si>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</si>
  <si>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</si>
  <si>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</si>
  <si>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</si>
  <si>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</si>
  <si>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</si>
  <si>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</si>
  <si>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</si>
  <si>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</si>
  <si>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</si>
  <si>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</si>
  <si>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</si>
  <si>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</si>
  <si>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</si>
  <si>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</si>
  <si>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</si>
  <si>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</si>
  <si>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</si>
  <si>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</si>
  <si>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</si>
  <si>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</si>
  <si>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</si>
  <si>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</si>
  <si>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</si>
  <si>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</si>
  <si>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</si>
  <si>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</si>
  <si>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</si>
  <si>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</si>
  <si>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</si>
  <si>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</si>
  <si>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</si>
  <si>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</si>
  <si>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</si>
  <si>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</si>
  <si>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</si>
  <si>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</si>
  <si>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</si>
  <si>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</si>
  <si>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</si>
  <si>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</si>
  <si>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</si>
  <si>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</si>
  <si>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</si>
  <si>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</si>
  <si>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</si>
  <si>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</si>
  <si>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</si>
  <si>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</si>
  <si>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</si>
  <si>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</si>
  <si>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</si>
  <si>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</si>
  <si>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</si>
  <si>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</si>
  <si>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</si>
  <si>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</si>
  <si>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</si>
  <si>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</si>
  <si>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</si>
  <si>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</si>
  <si>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</si>
  <si>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</si>
  <si>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</si>
  <si>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</si>
  <si>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</si>
  <si>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</si>
  <si>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</si>
  <si>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</si>
  <si>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</si>
  <si>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</si>
  <si>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</si>
  <si>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</si>
  <si>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</si>
  <si>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</si>
  <si>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</si>
  <si>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</si>
  <si>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</si>
  <si>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</si>
  <si>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</si>
  <si>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</si>
  <si>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</si>
  <si>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</si>
  <si>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</si>
  <si>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</si>
  <si>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</si>
  <si>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</si>
  <si>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</si>
  <si>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</si>
  <si>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</si>
  <si>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</si>
  <si>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</si>
  <si>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</si>
  <si>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</si>
  <si>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</si>
  <si>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</si>
  <si>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</si>
  <si>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</si>
  <si>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</si>
  <si>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</si>
  <si>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</si>
  <si>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</si>
  <si>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</si>
  <si>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</si>
  <si>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</si>
  <si>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</si>
  <si>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</si>
  <si>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</si>
  <si>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</si>
  <si>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</si>
  <si>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</si>
  <si>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</si>
  <si>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</si>
  <si>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</si>
  <si>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</si>
  <si>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</si>
  <si>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</si>
  <si>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</si>
  <si>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</si>
  <si>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</si>
  <si>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</si>
  <si>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</si>
  <si>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</si>
  <si>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</si>
  <si>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</si>
  <si>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</si>
  <si>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</si>
  <si>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</si>
  <si>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</si>
  <si>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</si>
  <si>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</si>
  <si>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</si>
  <si>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</si>
  <si>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</si>
  <si>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</si>
  <si>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</si>
  <si>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</si>
  <si>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</si>
  <si>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</si>
  <si>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</si>
  <si>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</si>
  <si>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</si>
  <si>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</si>
  <si>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</si>
  <si>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</si>
  <si>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</si>
  <si>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</si>
  <si>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</si>
  <si>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</si>
  <si>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</si>
  <si>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</si>
  <si>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</si>
  <si>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</si>
  <si>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</si>
  <si>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</si>
  <si>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</si>
  <si>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</si>
  <si>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</si>
  <si>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</si>
  <si>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</si>
  <si>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</si>
  <si>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</si>
  <si>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</si>
  <si>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</si>
  <si>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</si>
  <si>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</si>
  <si>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</si>
  <si>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</si>
  <si>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</si>
  <si>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</si>
  <si>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</si>
  <si>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</si>
  <si>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</si>
  <si>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</si>
  <si>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</si>
  <si>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</si>
  <si>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</si>
  <si>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</si>
  <si>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</si>
  <si>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</si>
  <si>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</si>
  <si>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</si>
  <si>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</si>
  <si>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</si>
  <si>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</si>
  <si>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</si>
  <si>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</si>
  <si>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</si>
  <si>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</si>
  <si>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</si>
  <si>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</si>
  <si>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</si>
  <si>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</si>
  <si>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</si>
  <si>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</si>
  <si>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</si>
  <si>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</si>
  <si>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</si>
  <si>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</si>
  <si>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</si>
  <si>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</si>
  <si>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</si>
  <si>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</si>
  <si>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</si>
  <si>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</si>
  <si>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</si>
  <si>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</si>
  <si>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</si>
  <si>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</si>
  <si>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</si>
  <si>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</si>
  <si>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</si>
  <si>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</si>
  <si>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</si>
  <si>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</si>
  <si>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</si>
  <si>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</si>
  <si>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</si>
  <si>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</si>
  <si>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</si>
  <si>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</si>
  <si>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</si>
  <si>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</si>
  <si>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</si>
  <si>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</si>
  <si>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</si>
  <si>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</si>
  <si>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</si>
  <si>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</si>
  <si>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</si>
  <si>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</si>
  <si>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</si>
  <si>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</si>
  <si>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</si>
  <si>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</si>
  <si>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</si>
  <si>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</si>
  <si>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</si>
  <si>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</si>
  <si>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</si>
  <si>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</si>
  <si>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</si>
  <si>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</si>
  <si>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</si>
  <si>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</si>
  <si>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</si>
  <si>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</si>
  <si>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</si>
  <si>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</si>
  <si>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</si>
  <si>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</si>
  <si>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</si>
  <si>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</si>
  <si>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</si>
  <si>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</si>
  <si>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</si>
  <si>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</si>
  <si>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</si>
  <si>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</si>
  <si>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</si>
  <si>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</si>
  <si>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</si>
  <si>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</si>
  <si>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</si>
  <si>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</si>
  <si>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</si>
  <si>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</si>
  <si>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</si>
  <si>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</si>
  <si>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</si>
  <si>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</si>
  <si>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</si>
  <si>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</si>
  <si>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</si>
  <si>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</si>
  <si>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</si>
  <si>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</si>
  <si>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</si>
  <si>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</si>
  <si>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</si>
  <si>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</si>
  <si>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</si>
  <si>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</si>
  <si>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</si>
  <si>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</si>
  <si>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</si>
  <si>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</si>
  <si>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</si>
  <si>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</si>
  <si>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</si>
  <si>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</si>
  <si>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</si>
  <si>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</si>
  <si>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</si>
  <si>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</si>
  <si>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</si>
  <si>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</si>
  <si>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</si>
  <si>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</si>
  <si>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</si>
  <si>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</si>
  <si>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</si>
  <si>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</si>
  <si>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</si>
  <si>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</si>
  <si>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</si>
  <si>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</si>
  <si>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</si>
  <si>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</si>
  <si>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</si>
  <si>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</si>
  <si>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</si>
  <si>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</si>
  <si>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</si>
  <si>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</si>
  <si>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</si>
  <si>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</si>
  <si>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</si>
  <si>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</si>
  <si>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</si>
  <si>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</si>
  <si>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</si>
  <si>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</si>
  <si>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</si>
  <si>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</si>
  <si>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</si>
  <si>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</si>
  <si>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</si>
  <si>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</si>
  <si>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</si>
  <si>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</si>
  <si>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</si>
  <si>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</si>
  <si>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</si>
  <si>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</si>
  <si>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</si>
  <si>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</si>
  <si>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</si>
  <si>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</si>
  <si>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</si>
  <si>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</si>
  <si>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</si>
  <si>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</si>
  <si>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</si>
  <si>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</si>
  <si>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</si>
  <si>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</si>
  <si>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</si>
  <si>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</si>
  <si>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</si>
  <si>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</si>
  <si>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</si>
  <si>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</si>
  <si>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</si>
  <si>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</si>
  <si>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</si>
  <si>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</si>
  <si>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</si>
  <si>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</si>
  <si>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</si>
  <si>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</si>
  <si>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</si>
  <si>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</si>
  <si>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</si>
  <si>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</si>
  <si>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</si>
  <si>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</si>
  <si>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</si>
  <si>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</si>
  <si>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</si>
  <si>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</si>
  <si>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</si>
  <si>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</si>
  <si>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</si>
  <si>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</si>
  <si>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</si>
  <si>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</si>
  <si>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</si>
  <si>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</si>
  <si>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</si>
  <si>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</si>
  <si>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</si>
  <si>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</si>
  <si>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</si>
  <si>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</si>
  <si>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</si>
  <si>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</si>
  <si>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</si>
  <si>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</si>
  <si>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</si>
  <si>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</si>
  <si>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</si>
  <si>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</si>
  <si>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</si>
  <si>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</si>
  <si>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</si>
  <si>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</si>
  <si>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</si>
  <si>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</si>
  <si>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</si>
  <si>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</si>
  <si>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</si>
  <si>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</si>
  <si>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</si>
  <si>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</si>
  <si>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</si>
  <si>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</si>
  <si>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</si>
  <si>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</si>
  <si>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</si>
  <si>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</si>
  <si>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</si>
  <si>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</si>
  <si>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</si>
  <si>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</si>
  <si>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</si>
  <si>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</si>
  <si>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</si>
  <si>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</si>
  <si>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</si>
  <si>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</si>
  <si>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</si>
  <si>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</si>
  <si>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</si>
  <si>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</si>
  <si>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</si>
  <si>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</si>
  <si>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</si>
  <si>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</si>
  <si>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</si>
  <si>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</si>
  <si>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</si>
  <si>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</si>
  <si>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</si>
  <si>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</si>
  <si>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</si>
  <si>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</si>
  <si>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</si>
  <si>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</si>
  <si>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</si>
  <si>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</si>
  <si>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</si>
  <si>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</si>
  <si>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</si>
  <si>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</si>
  <si>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</si>
  <si>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</si>
  <si>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</si>
  <si>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</si>
  <si>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</si>
  <si>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</si>
  <si>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</si>
  <si>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</si>
  <si>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</si>
  <si>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</si>
  <si>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</si>
  <si>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</si>
  <si>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</si>
  <si>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</si>
  <si>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</si>
  <si>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</si>
  <si>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</si>
  <si>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</si>
  <si>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</si>
  <si>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</si>
  <si>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</si>
  <si>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</si>
  <si>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</si>
  <si>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</si>
  <si>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</si>
  <si>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</si>
  <si>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</si>
  <si>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</si>
  <si>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</si>
  <si>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</si>
  <si>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</si>
  <si>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</si>
  <si>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</si>
  <si>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</si>
  <si>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</si>
  <si>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</si>
  <si>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</si>
  <si>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</si>
  <si>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</si>
  <si>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</si>
  <si>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</si>
  <si>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</si>
  <si>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</si>
  <si>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</si>
  <si>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</si>
  <si>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</si>
  <si>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</si>
  <si>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</si>
  <si>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</si>
  <si>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</si>
  <si>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</si>
  <si>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</si>
  <si>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</si>
  <si>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</si>
  <si>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</si>
  <si>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</si>
  <si>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</si>
  <si>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</si>
  <si>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</si>
  <si>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</si>
  <si>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</si>
  <si>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</si>
  <si>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</si>
  <si>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</si>
  <si>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</si>
  <si>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</si>
  <si>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</si>
  <si>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</si>
  <si>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</si>
  <si>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</si>
  <si>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</si>
  <si>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</si>
  <si>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</si>
  <si>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</si>
  <si>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</si>
  <si>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</si>
  <si>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</si>
  <si>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</si>
  <si>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</si>
  <si>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</si>
  <si>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</si>
  <si>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</si>
  <si>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</si>
  <si>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</si>
  <si>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</si>
  <si>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</si>
  <si>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</si>
  <si>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</si>
  <si>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</si>
  <si>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</si>
  <si>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</si>
  <si>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</si>
  <si>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</si>
  <si>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</si>
  <si>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</si>
  <si>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</si>
  <si>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</si>
  <si>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</si>
  <si>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</si>
  <si>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</si>
  <si>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</si>
  <si>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</si>
  <si>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</si>
  <si>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</si>
  <si>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</si>
  <si>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</si>
  <si>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</si>
  <si>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</si>
  <si>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</si>
  <si>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</si>
  <si>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</si>
  <si>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</si>
  <si>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</si>
  <si>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</si>
  <si>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</si>
  <si>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</si>
  <si>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</si>
  <si>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</si>
  <si>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</si>
  <si>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</si>
  <si>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</si>
  <si>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</si>
  <si>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</si>
  <si>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</si>
  <si>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</si>
  <si>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</si>
  <si>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</si>
  <si>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</si>
  <si>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</si>
  <si>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</si>
  <si>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</si>
  <si>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</si>
  <si>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</si>
  <si>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</si>
  <si>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</si>
  <si>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</si>
  <si>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</si>
  <si>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</si>
  <si>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</si>
  <si>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</si>
  <si>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</si>
  <si>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</si>
  <si>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</si>
  <si>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</si>
  <si>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</si>
  <si>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</si>
  <si>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</si>
  <si>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</si>
  <si>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</si>
  <si>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</si>
  <si>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</si>
  <si>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</si>
  <si>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</si>
  <si>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</si>
  <si>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</si>
  <si>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</si>
  <si>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</si>
  <si>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</si>
  <si>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</si>
  <si>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</si>
  <si>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</si>
  <si>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</si>
  <si>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</si>
  <si>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</si>
  <si>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</si>
  <si>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</si>
  <si>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</si>
  <si>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</si>
  <si>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</si>
  <si>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</si>
  <si>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</si>
  <si>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</si>
  <si>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</si>
  <si>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</si>
  <si>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</si>
  <si>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</si>
  <si>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</si>
  <si>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</si>
  <si>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</si>
  <si>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</si>
  <si>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</si>
  <si>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</si>
  <si>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</si>
  <si>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</si>
  <si>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</si>
  <si>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</si>
  <si>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</si>
  <si>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</si>
  <si>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</si>
  <si>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</si>
  <si>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</si>
  <si>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</si>
  <si>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</si>
  <si>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</si>
  <si>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</si>
  <si>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</si>
  <si>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</si>
  <si>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</si>
  <si>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</si>
  <si>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</si>
  <si>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</si>
  <si>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</si>
  <si>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</si>
  <si>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</si>
  <si>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</si>
  <si>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</si>
  <si>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</si>
  <si>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</si>
  <si>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</si>
  <si>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</si>
  <si>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</si>
  <si>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</si>
  <si>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</si>
  <si>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</si>
  <si>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</si>
  <si>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</si>
  <si>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</si>
  <si>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</si>
  <si>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</si>
  <si>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</si>
  <si>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</si>
  <si>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</si>
  <si>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</si>
  <si>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</si>
  <si>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</si>
  <si>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</si>
  <si>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</si>
  <si>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</si>
  <si>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</si>
  <si>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</si>
  <si>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</si>
  <si>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</si>
  <si>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</si>
  <si>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</si>
  <si>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</si>
  <si>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</si>
  <si>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</si>
  <si>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</si>
  <si>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</si>
  <si>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</si>
  <si>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</si>
  <si>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</si>
  <si>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</si>
  <si>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</si>
  <si>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</si>
  <si>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</si>
  <si>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</si>
  <si>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</si>
  <si>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</si>
  <si>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</si>
  <si>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</si>
  <si>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</si>
  <si>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</si>
  <si>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</si>
  <si>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</si>
  <si>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</si>
  <si>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</si>
  <si>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</si>
  <si>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</si>
  <si>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</si>
  <si>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</si>
  <si>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</si>
  <si>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</si>
  <si>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</si>
  <si>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</si>
  <si>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</si>
  <si>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</si>
  <si>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</si>
  <si>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</si>
  <si>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</si>
  <si>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</si>
  <si>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</si>
  <si>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</si>
  <si>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</si>
  <si>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</si>
  <si>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</si>
  <si>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</si>
  <si>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</si>
  <si>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</si>
  <si>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</si>
  <si>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</si>
  <si>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</si>
  <si>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</si>
  <si>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</si>
  <si>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</si>
  <si>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</si>
  <si>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</si>
  <si>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</si>
  <si>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</si>
  <si>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</si>
  <si>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</si>
  <si>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</si>
  <si>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</si>
  <si>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</si>
  <si>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</si>
  <si>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</si>
  <si>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</si>
  <si>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</si>
  <si>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</si>
  <si>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</si>
  <si>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</si>
  <si>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</si>
  <si>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</si>
  <si>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</si>
  <si>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</si>
  <si>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</si>
  <si>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</si>
  <si>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</si>
  <si>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</si>
  <si>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</si>
  <si>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</si>
  <si>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</si>
  <si>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</si>
  <si>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</si>
  <si>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</si>
  <si>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</si>
  <si>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</si>
  <si>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</si>
  <si>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</si>
  <si>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</si>
  <si>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</si>
  <si>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</si>
  <si>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</si>
  <si>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</si>
  <si>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</si>
  <si>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</si>
  <si>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</si>
  <si>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</si>
  <si>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</si>
  <si>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</si>
  <si>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</si>
  <si>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</si>
  <si>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</si>
  <si>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</si>
  <si>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</si>
  <si>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</si>
  <si>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</si>
  <si>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</si>
  <si>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</si>
  <si>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</si>
  <si>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</si>
  <si>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</si>
  <si>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</si>
  <si>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</si>
  <si>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</si>
  <si>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</si>
  <si>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</si>
  <si>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</si>
  <si>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</si>
  <si>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</si>
  <si>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</si>
  <si>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</si>
  <si>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</si>
  <si>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</si>
  <si>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</si>
  <si>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</si>
  <si>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</si>
  <si>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</si>
  <si>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</si>
  <si>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</si>
  <si>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</si>
  <si>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</si>
  <si>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</si>
  <si>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</si>
  <si>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</si>
  <si>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</si>
  <si>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</si>
  <si>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</si>
  <si>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</si>
  <si>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</si>
  <si>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</si>
  <si>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</si>
  <si>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</si>
  <si>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</si>
  <si>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</si>
  <si>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</si>
  <si>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</si>
  <si>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</si>
  <si>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</si>
  <si>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</si>
  <si>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</si>
  <si>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</si>
  <si>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</si>
  <si>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</si>
  <si>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</si>
  <si>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</si>
  <si>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</si>
  <si>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</si>
  <si>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</si>
  <si>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</si>
  <si>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</si>
  <si>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</si>
  <si>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</si>
  <si>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</si>
  <si>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</si>
  <si>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</si>
  <si>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</si>
  <si>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</si>
  <si>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</si>
  <si>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</si>
  <si>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</si>
  <si>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</si>
  <si>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</si>
  <si>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</si>
  <si>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</si>
  <si>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</si>
  <si>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</si>
  <si>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</si>
  <si>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</si>
  <si>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</si>
  <si>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</si>
  <si>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</si>
  <si>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</si>
  <si>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</si>
  <si>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</si>
  <si>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</si>
  <si>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</si>
  <si>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</si>
  <si>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</si>
  <si>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</si>
  <si>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</si>
  <si>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</si>
  <si>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</si>
  <si>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</si>
  <si>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</si>
  <si>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</si>
  <si>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</si>
  <si>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</si>
  <si>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</si>
  <si>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</si>
  <si>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</si>
  <si>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</si>
  <si>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</si>
  <si>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</si>
  <si>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</si>
  <si>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</si>
  <si>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</si>
  <si>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</si>
  <si>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</si>
  <si>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</si>
  <si>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</si>
  <si>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</si>
  <si>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</si>
  <si>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</si>
  <si>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</si>
  <si>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</si>
  <si>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</si>
  <si>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</si>
  <si>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</si>
  <si>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</si>
  <si>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</si>
  <si>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</si>
  <si>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</si>
  <si>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</si>
  <si>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</si>
  <si>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</si>
  <si>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</si>
  <si>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</si>
  <si>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</si>
  <si>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</si>
  <si>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</si>
  <si>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</si>
  <si>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</si>
  <si>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</si>
  <si>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</si>
  <si>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</si>
  <si>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</si>
  <si>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</si>
  <si>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</si>
  <si>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</si>
  <si>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</si>
  <si>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</si>
  <si>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</si>
  <si>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</si>
  <si>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</si>
  <si>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</si>
  <si>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</si>
  <si>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</si>
  <si>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</si>
  <si>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</si>
  <si>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</si>
  <si>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</si>
  <si>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</si>
  <si>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</si>
  <si>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</si>
  <si>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</si>
  <si>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</si>
  <si>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</si>
  <si>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</si>
  <si>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</si>
  <si>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</si>
  <si>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</si>
  <si>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</si>
  <si>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</si>
  <si>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</si>
  <si>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</si>
  <si>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</si>
  <si>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</si>
  <si>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</si>
  <si>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</si>
  <si>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</si>
  <si>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</si>
  <si>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</si>
  <si>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</si>
  <si>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</si>
  <si>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</si>
  <si>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</si>
  <si>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</si>
  <si>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</si>
  <si>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</si>
  <si>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</si>
  <si>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</si>
  <si>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</si>
  <si>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</si>
  <si>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</si>
  <si>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</si>
  <si>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</si>
  <si>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</si>
  <si>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</si>
  <si>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</si>
  <si>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</si>
  <si>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</si>
  <si>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</si>
  <si>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</si>
  <si>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</si>
  <si>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</si>
  <si>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</si>
  <si>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</si>
  <si>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</si>
  <si>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</si>
  <si>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</si>
  <si>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</si>
  <si>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</si>
  <si>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</si>
  <si>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</si>
  <si>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</si>
  <si>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</si>
  <si>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</si>
  <si>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</si>
  <si>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</si>
  <si>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</si>
  <si>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</si>
  <si>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</si>
  <si>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</si>
  <si>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</si>
  <si>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</si>
  <si>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</si>
  <si>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</si>
  <si>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</si>
  <si>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</si>
  <si>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</si>
  <si>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</si>
  <si>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</si>
  <si>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</si>
  <si>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</si>
  <si>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</si>
  <si>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</si>
  <si>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</si>
  <si>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</si>
  <si>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</si>
  <si>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</si>
  <si>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</si>
  <si>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</si>
  <si>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</si>
  <si>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</si>
  <si>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</si>
  <si>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</si>
  <si>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</si>
  <si>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</si>
  <si>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</si>
  <si>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</si>
  <si>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</si>
  <si>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</si>
  <si>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</si>
  <si>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</si>
  <si>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</si>
  <si>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</si>
  <si>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</si>
  <si>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</si>
  <si>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</si>
  <si>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</si>
  <si>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</si>
  <si>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</si>
  <si>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</si>
  <si>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</si>
  <si>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</si>
  <si>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</si>
  <si>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</si>
  <si>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</si>
  <si>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</si>
  <si>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</si>
  <si>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</si>
  <si>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</si>
  <si>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</si>
  <si>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</si>
  <si>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</si>
  <si>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</si>
  <si>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</si>
  <si>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</si>
  <si>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</si>
  <si>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</si>
  <si>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</si>
  <si>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</si>
  <si>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</si>
  <si>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</si>
  <si>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</si>
  <si>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</si>
  <si>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</si>
  <si>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</si>
  <si>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</si>
  <si>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</si>
  <si>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</si>
  <si>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</si>
  <si>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</si>
  <si>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</si>
  <si>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</si>
  <si>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</si>
  <si>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</si>
  <si>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</si>
  <si>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</si>
  <si>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</si>
  <si>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</si>
  <si>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</si>
  <si>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</si>
  <si>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</si>
  <si>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</si>
  <si>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</si>
  <si>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</si>
  <si>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</si>
  <si>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</si>
  <si>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</si>
  <si>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</si>
  <si>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</si>
  <si>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</si>
  <si>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</si>
  <si>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</si>
  <si>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</si>
  <si>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</si>
  <si>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</si>
  <si>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</si>
  <si>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</si>
  <si>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</si>
  <si>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</si>
  <si>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</si>
  <si>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</si>
  <si>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</si>
  <si>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</si>
  <si>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</si>
  <si>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</si>
  <si>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</si>
  <si>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</si>
  <si>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</si>
  <si>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</si>
  <si>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</si>
  <si>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</si>
  <si>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</si>
  <si>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</si>
  <si>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</si>
  <si>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</si>
  <si>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</si>
  <si>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</si>
  <si>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</si>
  <si>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</si>
  <si>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</si>
  <si>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</si>
  <si>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</si>
  <si>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</si>
  <si>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</si>
  <si>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</si>
  <si>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</si>
  <si>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</si>
  <si>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</si>
  <si>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</si>
  <si>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</si>
  <si>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</si>
  <si>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</si>
  <si>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</si>
  <si>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</si>
  <si>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</si>
  <si>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</si>
  <si>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</si>
  <si>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</si>
  <si>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</si>
  <si>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</si>
  <si>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</si>
  <si>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</si>
  <si>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</si>
  <si>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</si>
  <si>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</si>
  <si>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</si>
  <si>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</si>
  <si>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</si>
  <si>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</si>
  <si>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</si>
  <si>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</si>
  <si>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</si>
  <si>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</si>
  <si>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</si>
  <si>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</si>
  <si>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</si>
  <si>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</si>
  <si>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</si>
  <si>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</si>
  <si>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</si>
  <si>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</si>
  <si>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</si>
  <si>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</si>
  <si>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</si>
  <si>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</si>
  <si>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</si>
  <si>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</si>
  <si>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</si>
  <si>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</si>
  <si>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</si>
  <si>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</si>
  <si>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</si>
  <si>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</si>
  <si>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</si>
  <si>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</si>
  <si>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</si>
  <si>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</si>
  <si>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</si>
  <si>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</si>
  <si>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</si>
  <si>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</si>
  <si>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</si>
  <si>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</si>
  <si>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</si>
  <si>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</si>
  <si>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</si>
  <si>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</si>
  <si>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</si>
  <si>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</si>
  <si>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</si>
  <si>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</si>
  <si>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</si>
  <si>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</si>
  <si>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</si>
  <si>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</si>
  <si>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</si>
  <si>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</si>
  <si>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</si>
  <si>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</si>
  <si>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</si>
  <si>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</si>
  <si>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</si>
  <si>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</si>
  <si>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</si>
  <si>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</si>
  <si>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</si>
  <si>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</si>
  <si>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</si>
  <si>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</si>
  <si>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</si>
  <si>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</si>
  <si>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</si>
  <si>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</si>
  <si>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</si>
  <si>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</si>
  <si>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</si>
  <si>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</si>
  <si>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</si>
  <si>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</si>
  <si>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</si>
  <si>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</si>
  <si>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</si>
  <si>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</si>
  <si>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</si>
  <si>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</si>
  <si>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</si>
  <si>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</si>
  <si>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</si>
  <si>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</si>
  <si>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</si>
  <si>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</si>
  <si>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</si>
  <si>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</si>
  <si>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</si>
  <si>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</si>
  <si>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</si>
  <si>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</si>
  <si>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</si>
  <si>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</si>
  <si>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</si>
  <si>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</si>
  <si>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</si>
  <si>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</si>
  <si>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</si>
  <si>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</si>
  <si>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</si>
  <si>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</si>
  <si>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</si>
  <si>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</si>
  <si>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</si>
  <si>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</si>
  <si>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</si>
  <si>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</si>
  <si>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</si>
  <si>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</si>
  <si>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</si>
  <si>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</si>
  <si>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</si>
  <si>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</si>
  <si>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</si>
  <si>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</si>
  <si>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</si>
  <si>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</si>
  <si>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</si>
  <si>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</si>
  <si>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</si>
  <si>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</si>
  <si>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</si>
  <si>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</si>
  <si>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</si>
  <si>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</si>
  <si>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</si>
  <si>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</si>
  <si>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</si>
  <si>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</si>
  <si>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</si>
  <si>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</si>
  <si>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</si>
  <si>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</si>
  <si>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</si>
  <si>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</si>
  <si>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</si>
  <si>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</si>
  <si>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</si>
  <si>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</si>
  <si>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</si>
  <si>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</si>
  <si>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</si>
  <si>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</si>
  <si>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</si>
  <si>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</si>
  <si>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</si>
  <si>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</si>
  <si>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</si>
  <si>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</si>
  <si>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</si>
  <si>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</si>
  <si>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</si>
  <si>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</si>
  <si>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</si>
  <si>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</si>
  <si>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</si>
  <si>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</si>
  <si>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</si>
  <si>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</si>
  <si>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</si>
  <si>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</si>
  <si>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</si>
  <si>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</si>
  <si>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</si>
  <si>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</si>
  <si>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</si>
  <si>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</si>
  <si>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</si>
  <si>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</si>
  <si>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</si>
  <si>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</si>
  <si>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</si>
  <si>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</si>
  <si>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</si>
  <si>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</si>
  <si>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</si>
  <si>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</si>
  <si>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</si>
  <si>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</si>
  <si>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</si>
  <si>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</si>
  <si>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</si>
  <si>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</si>
  <si>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</si>
  <si>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</si>
  <si>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</si>
  <si>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</si>
  <si>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</si>
  <si>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</si>
  <si>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</si>
  <si>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</si>
  <si>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</si>
  <si>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</si>
  <si>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</si>
  <si>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</si>
  <si>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</si>
  <si>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</si>
  <si>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</si>
  <si>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</si>
  <si>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</si>
  <si>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</si>
  <si>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</si>
  <si>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</si>
  <si>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</si>
  <si>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</si>
  <si>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</si>
  <si>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</si>
  <si>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</si>
  <si>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</si>
  <si>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</si>
  <si>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</si>
  <si>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</si>
  <si>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</si>
  <si>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</si>
  <si>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</si>
  <si>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</si>
  <si>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</si>
  <si>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</si>
  <si>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</si>
  <si>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</si>
  <si>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</si>
  <si>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</si>
  <si>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</si>
  <si>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</si>
  <si>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</si>
  <si>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</si>
  <si>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</si>
  <si>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</si>
  <si>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</si>
  <si>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</si>
  <si>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</si>
  <si>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</si>
  <si>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</si>
  <si>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</si>
  <si>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</si>
  <si>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</si>
  <si>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</si>
  <si>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</si>
  <si>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</si>
  <si>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</si>
  <si>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</si>
  <si>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</si>
  <si>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</si>
  <si>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</si>
  <si>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</si>
  <si>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</si>
  <si>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</si>
  <si>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</si>
  <si>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</si>
  <si>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</si>
  <si>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</si>
  <si>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</si>
  <si>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</si>
  <si>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</si>
  <si>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</si>
  <si>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</si>
  <si>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</si>
  <si>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</si>
  <si>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</si>
  <si>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</si>
  <si>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</si>
  <si>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</si>
  <si>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</si>
  <si>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</si>
  <si>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</si>
  <si>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</si>
  <si>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</si>
  <si>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</si>
  <si>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</si>
  <si>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</si>
  <si>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</si>
  <si>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</si>
  <si>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</si>
  <si>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</si>
  <si>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</si>
  <si>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</si>
  <si>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</si>
  <si>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</si>
  <si>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</si>
  <si>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</si>
  <si>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</si>
  <si>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</si>
  <si>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</si>
  <si>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</si>
  <si>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</si>
  <si>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</si>
  <si>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</si>
  <si>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</si>
  <si>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</si>
  <si>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</si>
  <si>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</si>
  <si>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</si>
  <si>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</si>
  <si>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</si>
  <si>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</si>
  <si>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</si>
  <si>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</si>
  <si>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</si>
  <si>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</si>
  <si>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</si>
  <si>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</si>
  <si>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</si>
  <si>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</si>
  <si>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</si>
  <si>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</si>
  <si>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</si>
  <si>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</si>
  <si>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</si>
  <si>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</si>
  <si>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</si>
  <si>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</si>
  <si>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</si>
  <si>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</si>
  <si>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</si>
  <si>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</si>
  <si>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</si>
  <si>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</si>
  <si>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</si>
  <si>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</si>
  <si>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</si>
  <si>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</si>
  <si>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</si>
  <si>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</si>
  <si>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</si>
  <si>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</si>
  <si>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</si>
  <si>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</si>
  <si>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</si>
  <si>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</si>
  <si>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</si>
  <si>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</si>
  <si>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</si>
  <si>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</si>
  <si>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</si>
  <si>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</si>
  <si>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</si>
  <si>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</si>
  <si>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</si>
  <si>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</si>
  <si>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</si>
  <si>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</si>
  <si>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</si>
  <si>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</si>
  <si>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</si>
  <si>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</si>
  <si>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</si>
  <si>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</si>
  <si>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</si>
  <si>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</si>
  <si>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</si>
  <si>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</si>
  <si>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</si>
  <si>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</si>
  <si>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</si>
  <si>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</si>
  <si>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</si>
  <si>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</si>
  <si>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</si>
  <si>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</si>
  <si>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</si>
  <si>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</si>
  <si>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</si>
  <si>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</si>
  <si>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</si>
  <si>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</si>
  <si>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</si>
  <si>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</si>
  <si>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</si>
  <si>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</si>
  <si>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</si>
  <si>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</si>
  <si>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</si>
  <si>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</si>
  <si>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</si>
  <si>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</si>
  <si>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</si>
  <si>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</si>
  <si>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</si>
  <si>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</si>
  <si>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</si>
  <si>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</si>
  <si>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</si>
  <si>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</si>
  <si>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</si>
  <si>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</si>
  <si>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</si>
  <si>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</si>
  <si>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</si>
  <si>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</si>
  <si>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</si>
  <si>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</si>
  <si>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</si>
  <si>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</si>
  <si>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</si>
  <si>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</si>
  <si>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</si>
  <si>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</si>
  <si>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</si>
  <si>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</si>
  <si>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</si>
  <si>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</si>
  <si>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</si>
  <si>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</si>
  <si>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</si>
  <si>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</si>
  <si>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</si>
  <si>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</si>
  <si>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</si>
  <si>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</si>
  <si>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</si>
  <si>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</si>
  <si>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</si>
  <si>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</si>
  <si>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</si>
  <si>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</si>
  <si>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</si>
  <si>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</si>
  <si>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</si>
  <si>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</si>
  <si>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</si>
  <si>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</si>
  <si>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</si>
  <si>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</si>
  <si>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</si>
  <si>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</si>
  <si>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</si>
  <si>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</si>
  <si>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</si>
  <si>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</si>
  <si>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</si>
  <si>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</si>
  <si>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</si>
  <si>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</si>
  <si>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</si>
  <si>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</si>
  <si>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</si>
  <si>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</si>
  <si>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</si>
  <si>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</si>
  <si>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</si>
  <si>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</si>
  <si>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</si>
  <si>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</si>
  <si>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</si>
  <si>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</si>
  <si>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</si>
  <si>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</si>
  <si>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</si>
  <si>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</si>
  <si>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</si>
  <si>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</si>
  <si>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</si>
  <si>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</si>
  <si>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</si>
  <si>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</si>
  <si>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</si>
  <si>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</si>
  <si>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</si>
  <si>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</si>
  <si>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</si>
  <si>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</si>
  <si>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</si>
  <si>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</si>
  <si>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</si>
  <si>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</si>
  <si>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</si>
  <si>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</si>
  <si>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</si>
  <si>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</si>
  <si>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</si>
  <si>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</si>
  <si>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</si>
  <si>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</si>
  <si>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</si>
  <si>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</si>
  <si>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</si>
  <si>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</si>
  <si>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</si>
  <si>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</si>
  <si>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</si>
  <si>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</si>
  <si>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</si>
  <si>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</si>
  <si>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</si>
  <si>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</si>
  <si>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</si>
  <si>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</si>
  <si>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</si>
  <si>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</si>
  <si>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</si>
  <si>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</si>
  <si>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</si>
  <si>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</si>
  <si>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</si>
  <si>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</si>
  <si>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</si>
  <si>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</si>
  <si>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</si>
  <si>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</si>
  <si>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</si>
  <si>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</si>
  <si>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</si>
  <si>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</si>
  <si>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</si>
  <si>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</si>
  <si>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</si>
  <si>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</si>
  <si>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</si>
  <si>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</si>
  <si>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</si>
  <si>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</si>
  <si>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</si>
  <si>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</si>
  <si>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</si>
  <si>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</si>
  <si>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</si>
  <si>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</si>
  <si>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</si>
  <si>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</si>
  <si>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</si>
  <si>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</si>
  <si>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</si>
  <si>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</si>
  <si>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</si>
  <si>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</si>
  <si>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</si>
  <si>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</si>
  <si>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</si>
  <si>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</si>
  <si>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</si>
  <si>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</si>
  <si>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</si>
  <si>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</si>
  <si>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</si>
  <si>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</si>
  <si>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</si>
  <si>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</si>
  <si>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</si>
  <si>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</si>
  <si>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</si>
  <si>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</si>
  <si>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</si>
  <si>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</si>
  <si>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</si>
  <si>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</si>
  <si>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</si>
  <si>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</si>
  <si>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</si>
  <si>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</si>
  <si>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</si>
  <si>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</si>
  <si>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</si>
  <si>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</si>
  <si>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</si>
  <si>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</si>
  <si>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</si>
  <si>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</si>
  <si>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</si>
  <si>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</si>
  <si>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</si>
  <si>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</si>
  <si>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</si>
  <si>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</si>
  <si>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</si>
  <si>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</si>
  <si>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</si>
  <si>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</si>
  <si>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</si>
  <si>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</si>
  <si>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</si>
  <si>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</si>
  <si>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</si>
  <si>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</si>
  <si>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</si>
  <si>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</si>
  <si>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</si>
  <si>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</si>
  <si>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</si>
  <si>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</si>
  <si>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</si>
  <si>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</si>
  <si>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</si>
  <si>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</si>
  <si>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</si>
  <si>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</si>
  <si>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</si>
  <si>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</si>
  <si>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</si>
  <si>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</si>
  <si>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</si>
  <si>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</si>
  <si>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</si>
  <si>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</si>
  <si>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</si>
  <si>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</si>
  <si>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</si>
  <si>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</si>
  <si>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</si>
  <si>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</si>
  <si>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</si>
  <si>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</si>
  <si>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</si>
  <si>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</si>
  <si>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</si>
  <si>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</si>
  <si>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</si>
  <si>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</si>
  <si>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</si>
  <si>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</si>
  <si>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</si>
  <si>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</si>
  <si>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</si>
  <si>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</si>
  <si>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</si>
  <si>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</si>
  <si>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</si>
  <si>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</si>
  <si>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</si>
  <si>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</si>
  <si>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</si>
  <si>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</si>
  <si>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</si>
  <si>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</si>
  <si>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</si>
  <si>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</si>
  <si>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</si>
  <si>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</si>
  <si>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</si>
  <si>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</si>
  <si>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</si>
  <si>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</si>
  <si>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</si>
  <si>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</si>
  <si>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</si>
  <si>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</si>
  <si>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</si>
  <si>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</si>
  <si>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</si>
  <si>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</si>
  <si>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</si>
  <si>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</si>
  <si>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</si>
  <si>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</si>
  <si>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</si>
  <si>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</si>
  <si>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</si>
  <si>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</si>
  <si>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</si>
  <si>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</si>
  <si>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</si>
  <si>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</si>
  <si>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</si>
  <si>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</si>
  <si>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</si>
  <si>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</si>
  <si>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</si>
  <si>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</si>
  <si>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</si>
  <si>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</si>
  <si>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</si>
  <si>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</si>
  <si>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</si>
  <si>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</si>
  <si>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</si>
  <si>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</si>
  <si>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</si>
  <si>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</si>
  <si>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</si>
  <si>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</si>
  <si>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</si>
  <si>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</si>
  <si>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</si>
  <si>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</si>
  <si>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</si>
  <si>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</si>
  <si>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</si>
  <si>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</si>
  <si>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</si>
  <si>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</si>
  <si>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</si>
  <si>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</si>
  <si>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</si>
  <si>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</si>
  <si>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</si>
  <si>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</si>
  <si>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</si>
  <si>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</si>
  <si>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</si>
  <si>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</si>
  <si>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</si>
  <si>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</si>
  <si>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</si>
  <si>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</si>
  <si>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</si>
  <si>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</si>
  <si>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</si>
  <si>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</si>
  <si>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</si>
  <si>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</si>
  <si>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</si>
  <si>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</si>
  <si>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</si>
  <si>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</si>
  <si>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</si>
  <si>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</si>
  <si>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</si>
  <si>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</si>
  <si>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</si>
  <si>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</si>
  <si>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</si>
  <si>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</si>
  <si>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</si>
  <si>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</si>
  <si>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</si>
  <si>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</si>
  <si>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</si>
  <si>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</si>
  <si>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</si>
  <si>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</si>
  <si>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</si>
  <si>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</si>
  <si>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</si>
  <si>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</si>
  <si>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</si>
  <si>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</si>
  <si>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</si>
  <si>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</si>
  <si>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</si>
  <si>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</si>
  <si>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</si>
  <si>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</si>
  <si>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</si>
  <si>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</si>
  <si>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</si>
  <si>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</si>
  <si>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</si>
  <si>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</si>
  <si>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</si>
  <si>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</si>
  <si>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</si>
  <si>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</si>
  <si>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</si>
  <si>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</si>
  <si>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</si>
  <si>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</si>
  <si>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</si>
  <si>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</si>
  <si>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</si>
  <si>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</si>
  <si>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</si>
  <si>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</si>
  <si>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</si>
  <si>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</si>
  <si>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</si>
  <si>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</si>
  <si>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</si>
  <si>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</si>
  <si>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</si>
  <si>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</si>
  <si>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</si>
  <si>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</si>
  <si>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</si>
  <si>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</si>
  <si>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</si>
  <si>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</si>
  <si>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</si>
  <si>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</si>
  <si>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</si>
  <si>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</si>
  <si>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</si>
  <si>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</si>
  <si>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</si>
  <si>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</si>
  <si>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</si>
  <si>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</si>
  <si>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</si>
  <si>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</si>
  <si>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</si>
  <si>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</si>
  <si>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</si>
  <si>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</si>
  <si>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</si>
  <si>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</si>
  <si>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</si>
  <si>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</si>
  <si>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</si>
  <si>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</si>
  <si>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</si>
  <si>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</si>
  <si>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</si>
  <si>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</si>
  <si>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</si>
  <si>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</si>
  <si>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</si>
  <si>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</si>
  <si>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</si>
  <si>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</si>
  <si>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</si>
  <si>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</si>
  <si>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</si>
  <si>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</si>
  <si>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</si>
  <si>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</si>
  <si>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</si>
  <si>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</si>
  <si>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</si>
  <si>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</si>
  <si>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</si>
  <si>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</si>
  <si>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</si>
  <si>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</si>
  <si>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</si>
  <si>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</si>
  <si>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</si>
  <si>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</si>
  <si>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</si>
  <si>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</si>
  <si>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</si>
  <si>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</si>
  <si>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</si>
  <si>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</si>
  <si>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</si>
  <si>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</si>
  <si>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</si>
  <si>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</si>
  <si>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</si>
  <si>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</si>
  <si>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</si>
  <si>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</si>
  <si>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</si>
  <si>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</si>
  <si>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</si>
  <si>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</si>
  <si>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</si>
  <si>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</si>
  <si>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</si>
  <si>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</si>
  <si>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</si>
  <si>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</si>
  <si>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</si>
  <si>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</si>
  <si>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</si>
  <si>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</si>
  <si>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</si>
  <si>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</si>
  <si>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</si>
  <si>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</si>
  <si>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</si>
  <si>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</si>
  <si>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</si>
  <si>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</si>
  <si>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</si>
  <si>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</si>
  <si>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</si>
  <si>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</si>
  <si>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</si>
  <si>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</si>
  <si>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</si>
  <si>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</si>
  <si>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</si>
  <si>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</si>
  <si>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</si>
  <si>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</si>
  <si>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</si>
  <si>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</si>
  <si>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</si>
  <si>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</si>
  <si>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</si>
  <si>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</si>
  <si>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</si>
  <si>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</si>
  <si>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</si>
  <si>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</si>
  <si>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</si>
  <si>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</si>
  <si>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</si>
  <si>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</si>
  <si>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</si>
  <si>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</si>
  <si>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</si>
  <si>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</si>
  <si>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</si>
  <si>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</si>
  <si>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</si>
  <si>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</si>
  <si>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</si>
  <si>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</si>
  <si>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</si>
  <si>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</si>
  <si>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</si>
  <si>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</si>
  <si>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</si>
  <si>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</si>
  <si>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</si>
  <si>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</si>
  <si>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</si>
  <si>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</si>
  <si>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</si>
  <si>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</si>
  <si>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</si>
  <si>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</si>
  <si>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</si>
  <si>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</si>
  <si>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</si>
  <si>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</si>
  <si>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</si>
  <si>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</si>
  <si>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</si>
  <si>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</si>
  <si>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</si>
  <si>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</si>
  <si>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</si>
  <si>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</si>
  <si>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</si>
  <si>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</si>
  <si>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</si>
  <si>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</si>
  <si>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</si>
  <si>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</si>
  <si>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</si>
  <si>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</si>
  <si>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</si>
  <si>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</si>
  <si>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</si>
  <si>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</si>
  <si>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</si>
  <si>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</si>
  <si>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</si>
  <si>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</si>
  <si>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</si>
  <si>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</si>
  <si>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</si>
  <si>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</si>
  <si>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</si>
  <si>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</si>
  <si>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</si>
  <si>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</si>
  <si>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</si>
  <si>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</si>
  <si>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</si>
  <si>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</si>
  <si>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</si>
  <si>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</si>
  <si>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</si>
  <si>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</si>
  <si>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</si>
  <si>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</si>
  <si>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</si>
  <si>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</si>
  <si>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</si>
  <si>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</si>
  <si>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</si>
  <si>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</si>
  <si>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</si>
  <si>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</si>
  <si>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</si>
  <si>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</si>
  <si>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</si>
  <si>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</si>
  <si>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</si>
  <si>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</si>
  <si>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</si>
  <si>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</si>
  <si>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</si>
  <si>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</si>
  <si>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</si>
  <si>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</si>
  <si>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</si>
  <si>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</si>
  <si>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</si>
  <si>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</si>
  <si>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</si>
  <si>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</si>
  <si>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</si>
  <si>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</si>
  <si>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</si>
  <si>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</si>
  <si>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</si>
  <si>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</si>
  <si>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</si>
  <si>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</si>
  <si>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</si>
  <si>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</si>
  <si>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</si>
  <si>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</si>
  <si>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</si>
  <si>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</si>
  <si>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</si>
  <si>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</si>
  <si>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</si>
  <si>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</si>
  <si>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</si>
  <si>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</si>
  <si>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</si>
  <si>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</si>
  <si>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</si>
  <si>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</si>
  <si>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</si>
  <si>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</si>
  <si>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</si>
  <si>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</si>
  <si>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</si>
  <si>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</si>
  <si>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</si>
  <si>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</si>
  <si>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</si>
  <si>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</si>
  <si>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</si>
  <si>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</si>
  <si>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</si>
  <si>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</si>
  <si>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</si>
  <si>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</si>
  <si>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</si>
  <si>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</si>
  <si>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</si>
  <si>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</si>
  <si>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</si>
  <si>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</si>
  <si>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</si>
  <si>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</si>
  <si>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</si>
  <si>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</si>
  <si>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</si>
  <si>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</si>
  <si>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</si>
  <si>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</si>
  <si>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</si>
  <si>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</si>
  <si>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</si>
  <si>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</si>
  <si>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</si>
  <si>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</si>
  <si>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</si>
  <si>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</si>
  <si>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</si>
  <si>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</si>
  <si>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</si>
  <si>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</si>
  <si>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</si>
  <si>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</si>
  <si>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</si>
  <si>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</si>
  <si>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</si>
  <si>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</si>
  <si>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</si>
  <si>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</si>
  <si>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</si>
  <si>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</si>
  <si>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</si>
  <si>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</si>
  <si>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</si>
  <si>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</si>
  <si>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</si>
  <si>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</si>
  <si>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</si>
  <si>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</si>
  <si>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</si>
  <si>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</si>
  <si>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</si>
  <si>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</si>
  <si>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</si>
  <si>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</si>
  <si>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</si>
  <si>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</si>
  <si>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</si>
  <si>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</si>
  <si>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</si>
  <si>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</si>
  <si>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</si>
  <si>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</si>
  <si>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</si>
  <si>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</si>
  <si>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</si>
  <si>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</si>
  <si>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</si>
  <si>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</si>
  <si>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</si>
  <si>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</si>
  <si>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</si>
  <si>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</si>
  <si>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</si>
  <si>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</si>
  <si>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</si>
  <si>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</si>
  <si>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</si>
  <si>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</si>
  <si>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</si>
  <si>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</si>
  <si>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</si>
  <si>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</si>
  <si>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</si>
  <si>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</si>
  <si>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</si>
  <si>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</si>
  <si>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</si>
  <si>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</si>
  <si>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</si>
  <si>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</si>
  <si>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</si>
  <si>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</si>
  <si>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</si>
  <si>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</si>
  <si>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</si>
  <si>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</si>
  <si>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</si>
  <si>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</si>
  <si>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</si>
  <si>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</si>
  <si>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</si>
  <si>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</si>
  <si>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</si>
  <si>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</si>
  <si>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</si>
  <si>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</si>
  <si>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</si>
  <si>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</si>
  <si>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</si>
  <si>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</si>
  <si>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</si>
  <si>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</si>
  <si>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</si>
  <si>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</si>
  <si>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</si>
  <si>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</si>
  <si>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</si>
  <si>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</si>
  <si>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</si>
  <si>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</si>
  <si>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</si>
  <si>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</si>
  <si>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</si>
  <si>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</si>
  <si>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</si>
  <si>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</si>
  <si>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</si>
  <si>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</si>
  <si>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</si>
  <si>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</si>
  <si>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</si>
  <si>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</si>
  <si>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</si>
  <si>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</si>
  <si>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</si>
  <si>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</si>
  <si>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</si>
  <si>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</si>
  <si>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</si>
  <si>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</si>
  <si>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</si>
  <si>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</si>
  <si>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</si>
  <si>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</si>
  <si>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</si>
  <si>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</si>
  <si>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</si>
  <si>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</si>
  <si>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</si>
  <si>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</si>
  <si>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</si>
  <si>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</si>
  <si>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</si>
  <si>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</si>
  <si>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</si>
  <si>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</si>
  <si>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</si>
  <si>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</si>
  <si>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</si>
  <si>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</si>
  <si>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</si>
  <si>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</si>
  <si>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</si>
  <si>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</si>
  <si>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</si>
  <si>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</si>
  <si>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</si>
  <si>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</si>
  <si>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</si>
  <si>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</si>
  <si>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</si>
  <si>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</si>
  <si>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</si>
  <si>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</si>
  <si>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</si>
  <si>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</si>
  <si>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</si>
  <si>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</si>
  <si>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</si>
  <si>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</si>
  <si>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</si>
  <si>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</si>
  <si>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</si>
  <si>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</si>
  <si>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</si>
  <si>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</si>
  <si>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</si>
  <si>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</si>
  <si>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</si>
  <si>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</si>
  <si>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</si>
  <si>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</si>
  <si>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</si>
  <si>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</si>
  <si>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</si>
  <si>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</si>
  <si>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</si>
  <si>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</si>
  <si>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</si>
  <si>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</si>
  <si>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</si>
  <si>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</si>
  <si>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</si>
  <si>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</si>
  <si>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</si>
  <si>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</si>
  <si>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</si>
  <si>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</si>
  <si>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</si>
  <si>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</si>
  <si>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</si>
  <si>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</si>
  <si>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</si>
  <si>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</si>
  <si>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</si>
  <si>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</si>
  <si>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</si>
  <si>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</si>
  <si>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</si>
  <si>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</si>
  <si>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</si>
  <si>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</si>
  <si>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</si>
  <si>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</si>
  <si>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</si>
  <si>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</si>
  <si>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</si>
  <si>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</si>
  <si>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</si>
  <si>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</si>
  <si>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</si>
  <si>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</si>
  <si>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</si>
  <si>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</si>
  <si>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</si>
  <si>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</si>
  <si>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</si>
  <si>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</si>
  <si>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</si>
  <si>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</si>
  <si>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</si>
  <si>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</si>
  <si>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</si>
  <si>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</si>
  <si>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</si>
  <si>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</si>
  <si>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</si>
  <si>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</si>
  <si>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</si>
  <si>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</si>
  <si>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</si>
  <si>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</si>
  <si>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</si>
  <si>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</si>
  <si>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</si>
  <si>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</si>
  <si>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</si>
  <si>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</si>
  <si>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</si>
  <si>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</si>
  <si>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</si>
  <si>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</si>
  <si>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</si>
  <si>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</si>
  <si>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</si>
  <si>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</si>
  <si>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</si>
  <si>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</si>
  <si>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</si>
  <si>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</si>
  <si>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</si>
  <si>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</si>
  <si>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</si>
  <si>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</si>
  <si>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</si>
  <si>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</si>
  <si>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</si>
  <si>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</si>
  <si>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</si>
  <si>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</si>
  <si>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</si>
  <si>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</si>
  <si>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</si>
  <si>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</si>
  <si>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</si>
  <si>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</si>
  <si>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</si>
  <si>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</si>
  <si>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</si>
  <si>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</si>
  <si>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</si>
  <si>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</si>
  <si>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</si>
  <si>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</si>
  <si>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</si>
  <si>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</si>
  <si>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</si>
  <si>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</si>
  <si>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</si>
  <si>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</si>
  <si>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</si>
  <si>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</si>
  <si>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</si>
  <si>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</si>
  <si>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</si>
  <si>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</si>
  <si>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</si>
  <si>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</si>
  <si>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</si>
  <si>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</si>
  <si>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</si>
  <si>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</si>
  <si>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</si>
  <si>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</si>
  <si>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</si>
  <si>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</si>
  <si>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</si>
  <si>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</si>
  <si>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</si>
  <si>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</si>
  <si>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</si>
  <si>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</si>
  <si>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</si>
  <si>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</si>
  <si>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</si>
  <si>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</si>
  <si>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</si>
  <si>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</si>
  <si>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</si>
  <si>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</si>
  <si>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</si>
  <si>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</si>
  <si>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</si>
  <si>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</si>
  <si>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</si>
  <si>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</si>
  <si>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</si>
  <si>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</si>
  <si>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</si>
  <si>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</si>
  <si>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</si>
  <si>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</si>
  <si>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</si>
  <si>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</si>
  <si>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</si>
  <si>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</si>
  <si>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</si>
  <si>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</si>
  <si>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</si>
  <si>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</si>
  <si>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</si>
  <si>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</si>
  <si>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</si>
  <si>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</si>
  <si>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</si>
  <si>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</si>
  <si>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</si>
  <si>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</si>
  <si>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</si>
  <si>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</si>
  <si>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</si>
  <si>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</si>
  <si>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</si>
  <si>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</si>
  <si>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</si>
  <si>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</si>
  <si>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</si>
  <si>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</si>
  <si>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</si>
  <si>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</si>
  <si>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</si>
  <si>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</si>
  <si>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</si>
  <si>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</si>
  <si>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</si>
  <si>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</si>
  <si>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</si>
  <si>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</si>
  <si>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</si>
  <si>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</si>
  <si>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</si>
  <si>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</si>
  <si>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</si>
  <si>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</si>
  <si>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</si>
  <si>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</si>
  <si>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</si>
  <si>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</si>
  <si>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</si>
  <si>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</si>
  <si>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</si>
  <si>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</si>
  <si>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</si>
  <si>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</si>
  <si>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</si>
  <si>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</si>
  <si>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</si>
  <si>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</si>
  <si>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</si>
  <si>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</si>
  <si>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</si>
  <si>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</si>
  <si>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</si>
  <si>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</si>
  <si>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</si>
  <si>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</si>
  <si>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</si>
  <si>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</si>
  <si>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</si>
  <si>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</si>
  <si>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</si>
  <si>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</si>
  <si>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</si>
  <si>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</si>
  <si>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</si>
  <si>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</si>
  <si>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</si>
  <si>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</si>
  <si>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</si>
  <si>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</si>
  <si>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</si>
  <si>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</si>
  <si>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</si>
  <si>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</si>
  <si>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</si>
  <si>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</si>
  <si>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</si>
  <si>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</si>
  <si>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</si>
  <si>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</si>
  <si>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</si>
  <si>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</si>
  <si>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</si>
  <si>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</si>
  <si>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</si>
  <si>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</si>
  <si>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</si>
  <si>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</si>
  <si>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</si>
  <si>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</si>
  <si>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</si>
  <si>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</si>
  <si>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</si>
  <si>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</si>
  <si>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</si>
  <si>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</si>
  <si>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</si>
  <si>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</si>
  <si>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</si>
  <si>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</si>
  <si>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</si>
  <si>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</si>
  <si>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</si>
  <si>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</si>
  <si>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</si>
  <si>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</si>
  <si>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</si>
  <si>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</si>
  <si>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</si>
  <si>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</si>
  <si>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</si>
  <si>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</si>
  <si>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</si>
  <si>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</si>
  <si>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</si>
  <si>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</si>
  <si>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</si>
  <si>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</si>
  <si>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</si>
  <si>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</si>
  <si>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</si>
  <si>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</si>
  <si>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</si>
  <si>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</si>
  <si>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</si>
  <si>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</si>
  <si>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</si>
  <si>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</si>
  <si>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</si>
  <si>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</si>
  <si>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</si>
  <si>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</si>
  <si>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</si>
  <si>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</si>
  <si>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</si>
  <si>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</si>
  <si>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</si>
  <si>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</si>
  <si>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</si>
  <si>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</si>
  <si>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</si>
  <si>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</si>
  <si>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</si>
  <si>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</si>
  <si>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</si>
  <si>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</si>
  <si>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</si>
  <si>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</si>
  <si>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</si>
  <si>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</si>
  <si>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</si>
  <si>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</si>
  <si>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</si>
  <si>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</si>
  <si>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</si>
  <si>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</si>
  <si>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</si>
  <si>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</si>
  <si>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</si>
  <si>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</si>
  <si>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</si>
  <si>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</si>
  <si>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</si>
  <si>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</si>
  <si>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</si>
  <si>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</si>
  <si>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</si>
  <si>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</si>
  <si>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</si>
  <si>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</si>
  <si>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</si>
  <si>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</si>
  <si>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</si>
  <si>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</si>
  <si>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</si>
  <si>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</si>
  <si>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</si>
  <si>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</si>
  <si>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</si>
  <si>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</si>
  <si>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</si>
  <si>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</si>
  <si>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</si>
  <si>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</si>
  <si>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</si>
  <si>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</si>
  <si>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</si>
  <si>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</si>
  <si>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</si>
  <si>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</si>
  <si>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</si>
  <si>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</si>
  <si>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</si>
  <si>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</si>
  <si>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</si>
  <si>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</si>
  <si>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</si>
  <si>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</si>
  <si>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</si>
  <si>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</si>
  <si>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</si>
  <si>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</si>
  <si>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</si>
  <si>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</si>
  <si>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</si>
  <si>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</si>
  <si>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</si>
  <si>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</si>
  <si>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</si>
  <si>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</si>
  <si>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</si>
  <si>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</si>
  <si>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</si>
  <si>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</si>
  <si>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</si>
  <si>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</si>
  <si>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</si>
  <si>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</si>
  <si>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</si>
  <si>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</si>
  <si>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</si>
  <si>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</si>
  <si>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</si>
  <si>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</si>
  <si>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</si>
  <si>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</si>
  <si>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</si>
  <si>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</si>
  <si>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</si>
  <si>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</si>
  <si>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</si>
  <si>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</si>
  <si>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</si>
  <si>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</si>
  <si>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</si>
  <si>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</si>
  <si>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</si>
  <si>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</si>
  <si>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</si>
  <si>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</si>
  <si>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</si>
  <si>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</si>
  <si>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</si>
  <si>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</si>
  <si>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</si>
  <si>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</si>
  <si>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</si>
  <si>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</si>
  <si>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</si>
  <si>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</si>
  <si>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</si>
  <si>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</si>
  <si>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</si>
  <si>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</si>
  <si>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</si>
  <si>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</si>
  <si>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</si>
  <si>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</si>
  <si>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</si>
  <si>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</si>
  <si>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</si>
  <si>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</si>
  <si>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</si>
  <si>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</si>
  <si>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</si>
  <si>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</si>
  <si>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</si>
  <si>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</si>
  <si>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</si>
  <si>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</si>
  <si>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</si>
  <si>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</si>
  <si>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</si>
  <si>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</si>
  <si>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</si>
  <si>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</si>
  <si>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</si>
  <si>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</si>
  <si>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</si>
  <si>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</si>
  <si>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</si>
  <si>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</si>
  <si>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</si>
  <si>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</si>
  <si>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</si>
  <si>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</si>
  <si>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</si>
  <si>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</si>
  <si>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</si>
  <si>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</si>
  <si>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</si>
  <si>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</si>
  <si>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</si>
  <si>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</si>
  <si>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</si>
  <si>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</si>
  <si>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</si>
  <si>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</si>
  <si>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</si>
  <si>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</si>
  <si>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</si>
  <si>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</si>
  <si>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</si>
  <si>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</si>
  <si>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</si>
  <si>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</si>
  <si>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</si>
  <si>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</si>
  <si>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</si>
  <si>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</si>
  <si>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</si>
  <si>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</si>
  <si>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</si>
  <si>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</si>
  <si>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</si>
  <si>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</si>
  <si>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</si>
  <si>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</si>
  <si>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</si>
  <si>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</si>
  <si>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</si>
  <si>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</si>
  <si>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</si>
  <si>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</si>
  <si>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</si>
  <si>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</si>
  <si>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</si>
  <si>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</si>
  <si>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</si>
  <si>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</si>
  <si>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</si>
  <si>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</si>
  <si>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</si>
  <si>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</si>
  <si>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</si>
  <si>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</si>
  <si>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</si>
  <si>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</si>
  <si>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</si>
  <si>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</si>
  <si>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</si>
  <si>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</si>
  <si>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</si>
  <si>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</si>
  <si>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</si>
  <si>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</si>
  <si>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</si>
  <si>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</si>
  <si>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</si>
  <si>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</si>
  <si>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</si>
  <si>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</si>
  <si>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</si>
  <si>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</si>
  <si>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</si>
  <si>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</si>
  <si>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</si>
  <si>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</si>
  <si>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</si>
  <si>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</si>
  <si>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</si>
  <si>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</si>
  <si>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</si>
  <si>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</si>
  <si>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</si>
  <si>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</si>
  <si>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</si>
  <si>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</si>
  <si>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</si>
  <si>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</si>
  <si>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</si>
  <si>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</si>
  <si>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</si>
  <si>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</si>
  <si>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</si>
  <si>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</si>
  <si>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</si>
  <si>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</si>
  <si>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</si>
  <si>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</si>
  <si>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</si>
  <si>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</si>
  <si>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</si>
  <si>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</si>
  <si>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</si>
  <si>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</si>
  <si>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</si>
  <si>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</si>
  <si>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</si>
  <si>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</si>
  <si>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</si>
  <si>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</si>
  <si>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</si>
  <si>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</si>
  <si>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</si>
  <si>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</si>
  <si>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</si>
  <si>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</si>
  <si>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</si>
  <si>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</si>
  <si>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</si>
  <si>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</si>
  <si>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</si>
  <si>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</si>
  <si>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</si>
  <si>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</si>
  <si>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</si>
  <si>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</si>
  <si>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</si>
  <si>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</si>
  <si>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</si>
  <si>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</si>
  <si>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</si>
  <si>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</si>
  <si>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</si>
  <si>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</si>
  <si>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</si>
  <si>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</si>
  <si>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</si>
  <si>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</si>
  <si>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</si>
  <si>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</si>
  <si>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</si>
  <si>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</si>
  <si>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</si>
  <si>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</si>
  <si>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</si>
  <si>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</si>
  <si>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</si>
  <si>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</si>
  <si>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</si>
  <si>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</si>
  <si>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</si>
  <si>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</si>
  <si>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</si>
  <si>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</si>
  <si>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</si>
  <si>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</si>
  <si>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</si>
  <si>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</si>
  <si>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</si>
  <si>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</si>
  <si>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</si>
  <si>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</si>
  <si>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</si>
  <si>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</si>
  <si>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</si>
  <si>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</si>
  <si>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</si>
  <si>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</si>
  <si>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</si>
  <si>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</si>
  <si>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</si>
  <si>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</si>
  <si>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</si>
  <si>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</si>
  <si>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</si>
  <si>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</si>
  <si>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</si>
  <si>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</si>
  <si>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</si>
  <si>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</si>
  <si>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</si>
  <si>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</si>
  <si>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</si>
  <si>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</si>
  <si>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</si>
  <si>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</si>
  <si>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</si>
  <si>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</si>
  <si>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</si>
  <si>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</si>
  <si>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</si>
  <si>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</si>
  <si>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</si>
  <si>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</si>
  <si>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</si>
  <si>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</si>
  <si>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</si>
  <si>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</si>
  <si>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</si>
  <si>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</si>
  <si>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</si>
  <si>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</si>
  <si>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</si>
  <si>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</si>
  <si>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</si>
  <si>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</si>
  <si>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</si>
  <si>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</si>
  <si>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</si>
  <si>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</si>
  <si>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</si>
  <si>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</si>
  <si>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</si>
  <si>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</si>
  <si>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</si>
  <si>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</si>
  <si>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</si>
  <si>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</si>
  <si>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</si>
  <si>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</si>
  <si>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</si>
  <si>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</si>
  <si>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</si>
  <si>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</si>
  <si>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</si>
  <si>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</si>
  <si>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</si>
  <si>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</si>
  <si>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</si>
  <si>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</si>
  <si>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</si>
  <si>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</si>
  <si>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</si>
  <si>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</si>
  <si>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</si>
  <si>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</si>
  <si>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</si>
  <si>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</si>
  <si>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</si>
  <si>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</si>
  <si>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</si>
  <si>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</si>
  <si>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</si>
  <si>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</si>
  <si>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</si>
  <si>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</si>
  <si>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</si>
  <si>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</si>
  <si>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</si>
  <si>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</si>
  <si>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</si>
  <si>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</si>
  <si>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</si>
  <si>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</si>
  <si>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</si>
  <si>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</si>
  <si>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</si>
  <si>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</si>
  <si>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</si>
  <si>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</si>
  <si>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</si>
  <si>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</si>
  <si>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</si>
  <si>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</si>
  <si>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</si>
  <si>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</si>
  <si>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</si>
  <si>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</si>
  <si>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</si>
  <si>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</si>
  <si>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</si>
  <si>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</si>
  <si>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</si>
  <si>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</si>
  <si>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</si>
  <si>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</si>
  <si>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</si>
  <si>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</si>
  <si>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</si>
  <si>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</si>
  <si>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</si>
  <si>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</si>
  <si>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</si>
  <si>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</si>
  <si>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</si>
  <si>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</si>
  <si>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</si>
  <si>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</si>
  <si>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</si>
  <si>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</si>
  <si>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</si>
  <si>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</si>
  <si>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</si>
  <si>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</si>
  <si>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</si>
  <si>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</si>
  <si>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</si>
  <si>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</si>
  <si>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</si>
  <si>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</si>
  <si>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</si>
  <si>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</si>
  <si>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</si>
  <si>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</si>
  <si>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</si>
  <si>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</si>
  <si>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</si>
  <si>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</si>
  <si>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</si>
  <si>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</si>
  <si>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</si>
  <si>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</si>
  <si>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</si>
  <si>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</si>
  <si>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</si>
  <si>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</si>
  <si>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</si>
  <si>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</si>
  <si>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</si>
  <si>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</si>
  <si>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</si>
  <si>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</si>
  <si>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</si>
  <si>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</si>
  <si>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</si>
  <si>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</si>
  <si>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</si>
  <si>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</si>
  <si>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</si>
  <si>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</si>
  <si>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</si>
  <si>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</si>
  <si>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</si>
  <si>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</si>
  <si>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</si>
  <si>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</si>
  <si>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</si>
  <si>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</si>
  <si>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</si>
  <si>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</si>
  <si>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</si>
  <si>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</si>
  <si>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</si>
  <si>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</si>
  <si>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</si>
  <si>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</si>
  <si>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</si>
  <si>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</si>
  <si>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</si>
  <si>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</si>
  <si>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</si>
  <si>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</si>
  <si>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</si>
  <si>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</si>
  <si>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</si>
  <si>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</si>
  <si>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</si>
  <si>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</si>
  <si>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</si>
  <si>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</si>
  <si>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</si>
  <si>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</si>
  <si>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</si>
  <si>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</si>
  <si>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</si>
  <si>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</si>
  <si>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</si>
  <si>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</si>
  <si>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</si>
  <si>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</si>
  <si>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</si>
  <si>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</si>
  <si>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</si>
  <si>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</si>
  <si>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</si>
  <si>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</si>
  <si>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</si>
  <si>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</si>
  <si>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</si>
  <si>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</si>
  <si>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</si>
  <si>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</si>
  <si>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</si>
  <si>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</si>
  <si>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</si>
  <si>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</si>
  <si>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</si>
  <si>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</si>
  <si>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</si>
  <si>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</si>
  <si>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</si>
  <si>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</si>
  <si>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</si>
  <si>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</si>
  <si>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</si>
  <si>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</si>
  <si>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</si>
  <si>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</si>
  <si>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</si>
  <si>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</si>
  <si>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</si>
  <si>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</si>
  <si>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</si>
  <si>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</si>
  <si>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</si>
  <si>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</si>
  <si>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</si>
  <si>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</si>
  <si>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</si>
  <si>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</si>
  <si>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</si>
  <si>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</si>
  <si>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</si>
  <si>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</si>
  <si>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</si>
  <si>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</si>
  <si>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</si>
  <si>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</si>
  <si>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</si>
  <si>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</si>
  <si>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</si>
  <si>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</si>
  <si>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</si>
  <si>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</si>
  <si>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</si>
  <si>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</si>
  <si>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</si>
  <si>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</si>
  <si>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</si>
  <si>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</si>
  <si>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</si>
  <si>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</si>
  <si>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</si>
  <si>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</si>
  <si>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</si>
  <si>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</si>
  <si>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</si>
  <si>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</si>
  <si>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</si>
  <si>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</si>
  <si>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</si>
  <si>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</si>
  <si>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</si>
  <si>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</si>
  <si>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</si>
  <si>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</si>
  <si>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</si>
  <si>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</si>
  <si>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</si>
  <si>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</si>
  <si>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</si>
  <si>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</si>
  <si>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</si>
  <si>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</si>
  <si>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</si>
  <si>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</si>
  <si>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</si>
  <si>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</si>
  <si>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</si>
  <si>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</si>
  <si>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</si>
  <si>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</si>
  <si>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</si>
  <si>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</si>
  <si>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</si>
  <si>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</si>
  <si>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</si>
  <si>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</si>
  <si>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</si>
  <si>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</si>
  <si>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</si>
  <si>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</si>
  <si>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</si>
  <si>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</si>
  <si>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</si>
  <si>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</si>
  <si>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</si>
  <si>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</si>
  <si>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</si>
  <si>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</si>
  <si>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</si>
  <si>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</si>
  <si>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</si>
  <si>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</si>
  <si>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</si>
  <si>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</si>
  <si>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</si>
  <si>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</si>
  <si>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</si>
  <si>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</si>
  <si>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</si>
  <si>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</si>
  <si>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</si>
  <si>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</si>
  <si>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</si>
  <si>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</si>
  <si>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</si>
  <si>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</si>
  <si>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</si>
  <si>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</si>
  <si>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</si>
  <si>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</si>
  <si>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</si>
  <si>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</si>
  <si>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</si>
  <si>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</si>
  <si>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</si>
  <si>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</si>
  <si>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</si>
  <si>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</si>
  <si>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</si>
  <si>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</si>
  <si>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</si>
  <si>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</si>
  <si>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</si>
  <si>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</si>
  <si>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</si>
  <si>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</si>
  <si>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</si>
  <si>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</si>
  <si>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</si>
  <si>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</si>
  <si>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</si>
  <si>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</si>
  <si>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</si>
  <si>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</si>
  <si>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</si>
  <si>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</si>
  <si>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</si>
  <si>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</si>
  <si>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</si>
  <si>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</si>
  <si>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</si>
  <si>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</si>
  <si>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</si>
  <si>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</si>
  <si>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</si>
  <si>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</si>
  <si>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</si>
  <si>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</si>
  <si>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</si>
  <si>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</si>
  <si>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</si>
  <si>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</si>
  <si>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</si>
  <si>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</si>
  <si>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</si>
  <si>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</si>
  <si>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</si>
  <si>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</si>
  <si>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</si>
  <si>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</si>
  <si>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</si>
  <si>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</si>
  <si>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</si>
  <si>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</si>
  <si>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</si>
  <si>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</si>
  <si>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</si>
  <si>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</si>
  <si>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</si>
  <si>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</si>
  <si>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</si>
  <si>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</si>
  <si>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</si>
  <si>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</si>
  <si>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</si>
  <si>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</si>
  <si>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</si>
  <si>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</si>
  <si>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</si>
  <si>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</si>
  <si>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</si>
  <si>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</si>
  <si>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</si>
  <si>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</si>
  <si>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</si>
  <si>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</si>
  <si>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</si>
  <si>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</si>
  <si>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</si>
  <si>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</si>
  <si>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</si>
  <si>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</si>
  <si>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</si>
  <si>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</si>
  <si>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</si>
  <si>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</si>
  <si>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</si>
  <si>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</si>
  <si>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</si>
  <si>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</si>
  <si>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</si>
  <si>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</si>
  <si>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</si>
  <si>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</si>
  <si>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</si>
  <si>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</si>
  <si>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</si>
  <si>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</si>
  <si>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</si>
  <si>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</si>
  <si>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</si>
  <si>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</si>
  <si>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</si>
  <si>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</si>
  <si>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</si>
  <si>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</si>
  <si>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</si>
  <si>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</si>
  <si>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</si>
  <si>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</si>
  <si>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</si>
  <si>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</si>
  <si>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</si>
  <si>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</si>
  <si>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</si>
  <si>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</si>
  <si>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</si>
  <si>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</si>
  <si>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</si>
  <si>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</si>
  <si>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</si>
  <si>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</si>
  <si>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</si>
  <si>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</si>
  <si>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</si>
  <si>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</si>
  <si>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</si>
  <si>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</si>
  <si>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</si>
  <si>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</si>
  <si>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</si>
  <si>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</si>
  <si>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</si>
  <si>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</si>
  <si>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</si>
  <si>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</si>
  <si>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</si>
  <si>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</si>
  <si>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</si>
  <si>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</si>
  <si>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</si>
  <si>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</si>
  <si>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</si>
  <si>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</si>
  <si>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</si>
  <si>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</si>
  <si>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</si>
  <si>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</si>
  <si>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</si>
  <si>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</si>
  <si>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</si>
  <si>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</si>
  <si>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</si>
  <si>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</si>
  <si>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</si>
  <si>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</si>
  <si>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</si>
  <si>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</si>
  <si>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</si>
  <si>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</si>
  <si>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</si>
  <si>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</si>
  <si>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</si>
  <si>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</si>
  <si>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</si>
  <si>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</si>
  <si>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</si>
  <si>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</si>
  <si>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</si>
  <si>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</si>
  <si>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</si>
  <si>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</si>
  <si>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</si>
  <si>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</si>
  <si>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</si>
  <si>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</si>
  <si>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</si>
  <si>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</si>
  <si>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</si>
  <si>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</si>
  <si>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</si>
  <si>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</si>
  <si>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</si>
  <si>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</si>
  <si>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</si>
  <si>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</si>
  <si>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</si>
  <si>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</si>
  <si>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</si>
  <si>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</si>
  <si>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</si>
  <si>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</si>
  <si>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</si>
  <si>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</si>
  <si>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</si>
  <si>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</si>
  <si>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</si>
  <si>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</si>
  <si>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</si>
  <si>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</si>
  <si>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</si>
  <si>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</si>
  <si>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</si>
  <si>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</si>
  <si>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</si>
  <si>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</si>
  <si>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</si>
  <si>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</si>
  <si>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</si>
  <si>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</si>
  <si>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</si>
  <si>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</si>
  <si>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</si>
  <si>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</si>
  <si>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</si>
  <si>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</si>
  <si>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</si>
  <si>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</si>
  <si>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</si>
  <si>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</si>
  <si>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</si>
  <si>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</si>
  <si>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</si>
  <si>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</si>
  <si>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</si>
  <si>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</si>
  <si>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</si>
  <si>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</si>
  <si>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</si>
  <si>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</si>
  <si>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</si>
  <si>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</si>
  <si>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</si>
  <si>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</si>
  <si>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</si>
  <si>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</si>
  <si>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</si>
  <si>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</si>
  <si>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</si>
  <si>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</si>
  <si>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</si>
  <si>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</si>
  <si>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</si>
  <si>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</si>
  <si>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</si>
  <si>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</si>
  <si>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</si>
  <si>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</si>
  <si>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</si>
  <si>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</si>
  <si>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</si>
  <si>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</si>
  <si>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</si>
  <si>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</si>
  <si>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</si>
  <si>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</si>
  <si>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</si>
  <si>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</si>
  <si>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</si>
  <si>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</si>
  <si>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</si>
  <si>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</si>
  <si>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</si>
  <si>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</si>
  <si>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</si>
  <si>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</si>
  <si>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</si>
  <si>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</si>
  <si>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</si>
  <si>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</si>
  <si>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</si>
  <si>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</si>
  <si>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</si>
  <si>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</si>
  <si>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</si>
  <si>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</si>
  <si>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</si>
  <si>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</si>
  <si>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</si>
  <si>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</si>
  <si>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</si>
  <si>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</si>
  <si>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</si>
  <si>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</si>
  <si>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</si>
  <si>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</si>
  <si>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</si>
  <si>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</si>
  <si>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</si>
  <si>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</si>
  <si>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</si>
  <si>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</si>
  <si>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</si>
  <si>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</si>
  <si>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</si>
  <si>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</si>
  <si>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</si>
  <si>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</si>
  <si>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</si>
  <si>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</si>
  <si>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</si>
  <si>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</si>
  <si>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</si>
  <si>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</si>
  <si>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</si>
  <si>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</si>
  <si>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</si>
  <si>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</si>
  <si>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</si>
  <si>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</si>
  <si>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</si>
  <si>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</si>
  <si>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</si>
  <si>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</si>
  <si>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</si>
  <si>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</si>
  <si>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</si>
  <si>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</si>
  <si>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</si>
  <si>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</si>
  <si>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</si>
  <si>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</si>
  <si>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</si>
  <si>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</si>
  <si>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</si>
  <si>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</si>
  <si>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</si>
  <si>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</si>
  <si>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</si>
  <si>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</si>
  <si>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</si>
  <si>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</si>
  <si>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</si>
  <si>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</si>
  <si>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</si>
  <si>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</si>
  <si>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</si>
  <si>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</si>
  <si>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</si>
  <si>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</si>
  <si>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</si>
  <si>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</si>
  <si>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</si>
  <si>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</si>
  <si>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</si>
  <si>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</si>
  <si>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</si>
  <si>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</si>
  <si>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</si>
  <si>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</si>
  <si>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</si>
  <si>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</si>
  <si>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</si>
  <si>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</si>
  <si>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</si>
  <si>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</si>
  <si>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</si>
  <si>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</si>
  <si>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</si>
  <si>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</si>
  <si>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</si>
  <si>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</si>
  <si>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</si>
  <si>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</si>
  <si>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</si>
  <si>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</si>
  <si>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</si>
  <si>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</si>
  <si>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</si>
  <si>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</si>
  <si>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</si>
  <si>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</si>
  <si>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</si>
  <si>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</si>
  <si>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</si>
  <si>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</si>
  <si>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</si>
  <si>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</si>
  <si>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</si>
  <si>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</si>
  <si>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</si>
  <si>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</si>
  <si>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</si>
  <si>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</si>
  <si>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</si>
  <si>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</si>
  <si>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</si>
  <si>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</si>
  <si>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</si>
  <si>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</si>
  <si>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</si>
  <si>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</si>
  <si>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</si>
  <si>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</si>
  <si>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</si>
  <si>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</si>
  <si>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</si>
  <si>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</si>
  <si>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</si>
  <si>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</si>
  <si>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</si>
  <si>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</si>
  <si>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</si>
  <si>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</si>
  <si>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</si>
  <si>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</si>
  <si>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</si>
  <si>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</si>
  <si>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</si>
  <si>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</si>
  <si>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</si>
  <si>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</si>
  <si>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</si>
  <si>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</si>
  <si>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</si>
  <si>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</si>
  <si>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</si>
  <si>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</si>
  <si>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</si>
  <si>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</si>
  <si>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</si>
  <si>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</si>
  <si>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</si>
  <si>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</si>
  <si>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</si>
  <si>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</si>
  <si>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</si>
  <si>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</si>
  <si>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</si>
  <si>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</si>
  <si>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</si>
  <si>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</si>
  <si>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</si>
  <si>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</si>
  <si>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</si>
  <si>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</si>
  <si>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</si>
  <si>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</si>
  <si>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</si>
  <si>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</si>
  <si>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</si>
  <si>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</si>
  <si>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</si>
  <si>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</si>
  <si>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</si>
  <si>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</si>
  <si>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</si>
  <si>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</si>
  <si>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</si>
  <si>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</si>
  <si>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</si>
  <si>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</si>
  <si>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</si>
  <si>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</si>
  <si>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</si>
  <si>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</si>
  <si>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</si>
  <si>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</si>
  <si>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</si>
  <si>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</si>
  <si>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</si>
  <si>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</si>
  <si>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</si>
  <si>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</si>
  <si>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</si>
  <si>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</si>
  <si>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</si>
  <si>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</si>
  <si>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</si>
  <si>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</si>
  <si>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</si>
  <si>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</si>
  <si>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</si>
  <si>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</si>
  <si>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</si>
  <si>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</si>
  <si>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</si>
  <si>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</si>
  <si>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</si>
  <si>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</si>
  <si>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</si>
  <si>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</si>
  <si>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</si>
  <si>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</si>
  <si>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</si>
  <si>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</si>
  <si>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</si>
  <si>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</si>
  <si>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</si>
  <si>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</si>
  <si>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</si>
  <si>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</si>
  <si>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</si>
  <si>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</si>
  <si>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</si>
  <si>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</si>
  <si>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</si>
  <si>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</si>
  <si>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</si>
  <si>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</si>
  <si>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</si>
  <si>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</si>
  <si>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</si>
  <si>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</si>
  <si>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</si>
  <si>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</si>
  <si>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</si>
  <si>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</si>
  <si>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</si>
  <si>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</si>
  <si>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</si>
  <si>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</si>
  <si>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</si>
  <si>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</si>
  <si>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</si>
  <si>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</si>
  <si>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</si>
  <si>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</si>
  <si>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</si>
  <si>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</si>
  <si>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</si>
  <si>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</si>
  <si>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</si>
  <si>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</si>
  <si>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</si>
  <si>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</si>
  <si>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</si>
  <si>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</si>
  <si>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</si>
  <si>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</si>
  <si>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</si>
  <si>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</si>
  <si>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</si>
  <si>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</si>
  <si>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</si>
  <si>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</si>
  <si>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</si>
  <si>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</si>
  <si>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</si>
  <si>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</si>
  <si>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</si>
  <si>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</si>
  <si>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</si>
  <si>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</si>
  <si>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</si>
  <si>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</si>
  <si>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</si>
  <si>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</si>
  <si>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</si>
  <si>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</si>
  <si>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</si>
  <si>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</si>
  <si>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</si>
  <si>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</si>
  <si>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</si>
  <si>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</si>
  <si>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</si>
  <si>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</si>
  <si>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</si>
  <si>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</si>
  <si>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</si>
  <si>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</si>
  <si>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</si>
  <si>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</si>
  <si>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</si>
  <si>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</si>
  <si>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</si>
  <si>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</si>
  <si>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</si>
  <si>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</si>
  <si>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</si>
  <si>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</si>
  <si>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</si>
  <si>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</si>
  <si>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</si>
  <si>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</si>
  <si>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</si>
  <si>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</si>
  <si>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</si>
  <si>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</si>
  <si>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</si>
  <si>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</si>
  <si>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</si>
  <si>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</si>
  <si>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</si>
  <si>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</si>
  <si>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</si>
  <si>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</si>
  <si>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</si>
  <si>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</si>
  <si>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</si>
  <si>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</si>
  <si>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</si>
  <si>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</si>
  <si>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</si>
  <si>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</si>
  <si>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</si>
  <si>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</si>
  <si>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</si>
  <si>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</si>
  <si>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</si>
  <si>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</si>
  <si>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</si>
  <si>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</si>
  <si>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</si>
  <si>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</si>
  <si>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</si>
  <si>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</si>
  <si>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</si>
  <si>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</si>
  <si>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</si>
  <si>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</si>
  <si>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</si>
  <si>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</si>
  <si>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</si>
  <si>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</si>
  <si>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</si>
  <si>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</si>
  <si>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</si>
  <si>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</si>
  <si>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</si>
  <si>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</si>
  <si>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</si>
  <si>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</si>
  <si>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</si>
  <si>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</si>
  <si>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</si>
  <si>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</si>
  <si>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</si>
  <si>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</si>
  <si>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</si>
  <si>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</si>
  <si>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</si>
  <si>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</si>
  <si>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</si>
  <si>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</si>
  <si>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</si>
  <si>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</si>
  <si>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</si>
  <si>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</si>
  <si>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</si>
  <si>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</si>
  <si>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</si>
  <si>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</si>
  <si>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</si>
  <si>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</si>
  <si>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</si>
  <si>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</si>
  <si>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</si>
  <si>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</si>
  <si>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</si>
  <si>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</si>
  <si>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</si>
  <si>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</si>
  <si>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</si>
  <si>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</si>
  <si>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</si>
  <si>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</si>
  <si>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</si>
  <si>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</si>
  <si>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</si>
  <si>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</si>
  <si>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</si>
  <si>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</si>
  <si>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</si>
  <si>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</si>
  <si>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</si>
  <si>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</si>
  <si>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</si>
  <si>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</si>
  <si>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</si>
  <si>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</si>
  <si>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</si>
  <si>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</si>
  <si>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</si>
  <si>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</si>
  <si>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</si>
  <si>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</si>
  <si>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</si>
  <si>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</si>
  <si>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</si>
  <si>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</si>
  <si>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</si>
  <si>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</si>
  <si>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</si>
  <si>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</si>
  <si>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</si>
  <si>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</si>
  <si>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</si>
  <si>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</si>
  <si>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</si>
  <si>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</si>
  <si>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</si>
  <si>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</si>
  <si>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</si>
  <si>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</si>
  <si>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</si>
  <si>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</si>
  <si>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</si>
  <si>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</si>
  <si>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</si>
  <si>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</si>
  <si>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</si>
  <si>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</si>
  <si>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</si>
  <si>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</si>
  <si>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</si>
  <si>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</si>
  <si>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</si>
  <si>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</si>
  <si>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</si>
  <si>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</si>
  <si>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</si>
  <si>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</si>
  <si>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</si>
  <si>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</si>
  <si>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</si>
  <si>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</si>
  <si>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</si>
  <si>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</si>
  <si>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</si>
  <si>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</si>
  <si>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</si>
  <si>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</si>
  <si>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</si>
  <si>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</si>
  <si>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</si>
  <si>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</si>
  <si>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</si>
  <si>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</si>
  <si>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</si>
  <si>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</si>
  <si>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</si>
  <si>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</si>
  <si>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</si>
  <si>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</si>
  <si>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</si>
  <si>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</si>
  <si>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</si>
  <si>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</si>
  <si>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</si>
  <si>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</si>
  <si>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</si>
  <si>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</si>
  <si>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</si>
  <si>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</si>
  <si>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</si>
  <si>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</si>
  <si>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</si>
  <si>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</si>
  <si>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</si>
  <si>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</si>
  <si>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</si>
  <si>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</si>
  <si>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</si>
  <si>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</si>
  <si>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</si>
  <si>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</si>
  <si>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</si>
  <si>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</si>
  <si>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</si>
  <si>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</si>
  <si>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</si>
  <si>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</si>
  <si>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</si>
  <si>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</si>
  <si>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</si>
  <si>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</si>
  <si>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</si>
  <si>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</si>
  <si>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</si>
  <si>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</si>
  <si>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</si>
  <si>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</si>
  <si>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</si>
  <si>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</si>
  <si>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</si>
  <si>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</si>
  <si>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</si>
  <si>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</si>
  <si>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</si>
  <si>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</si>
  <si>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</si>
  <si>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</si>
  <si>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</si>
  <si>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</si>
  <si>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</si>
  <si>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</si>
  <si>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</si>
  <si>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</si>
  <si>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</si>
  <si>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</si>
  <si>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</si>
  <si>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</si>
  <si>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</si>
  <si>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</si>
  <si>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</si>
  <si>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</si>
  <si>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</si>
  <si>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</si>
  <si>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</si>
  <si>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</si>
  <si>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</si>
  <si>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</si>
  <si>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</si>
  <si>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</si>
  <si>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</si>
  <si>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</si>
  <si>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</si>
  <si>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</si>
  <si>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</si>
  <si>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</si>
  <si>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</si>
  <si>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</si>
  <si>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</si>
  <si>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</si>
  <si>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</si>
  <si>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</si>
  <si>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</si>
  <si>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</si>
  <si>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</si>
  <si>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</si>
  <si>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</si>
  <si>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</si>
  <si>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</si>
  <si>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</si>
  <si>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</si>
  <si>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</si>
  <si>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</si>
  <si>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</si>
  <si>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</si>
  <si>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</si>
  <si>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</si>
  <si>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</si>
  <si>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</si>
  <si>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</si>
  <si>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</si>
  <si>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</si>
  <si>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</si>
  <si>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</si>
  <si>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</si>
  <si>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</si>
  <si>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</si>
  <si>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</si>
  <si>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</si>
  <si>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</si>
  <si>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</si>
  <si>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</si>
  <si>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</si>
  <si>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</si>
  <si>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</si>
  <si>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</si>
  <si>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</si>
  <si>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</si>
  <si>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</si>
  <si>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</si>
  <si>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</si>
  <si>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</si>
  <si>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</si>
  <si>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</si>
  <si>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</si>
  <si>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</si>
  <si>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</si>
  <si>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</si>
  <si>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</si>
  <si>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</si>
  <si>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</si>
  <si>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</si>
  <si>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</si>
  <si>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</si>
  <si>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</si>
  <si>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</si>
  <si>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</si>
  <si>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</si>
  <si>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</si>
  <si>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</si>
  <si>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</si>
  <si>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</si>
  <si>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</si>
  <si>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</si>
  <si>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</si>
  <si>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</si>
  <si>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</si>
  <si>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</si>
  <si>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</si>
  <si>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</si>
  <si>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</si>
  <si>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</si>
  <si>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</si>
  <si>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</si>
  <si>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</si>
  <si>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</si>
  <si>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</si>
  <si>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</si>
  <si>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</si>
  <si>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</si>
  <si>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</si>
  <si>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</si>
  <si>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</si>
  <si>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</si>
  <si>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</si>
  <si>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</si>
  <si>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</si>
  <si>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</si>
  <si>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</si>
  <si>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</si>
  <si>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</si>
  <si>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</si>
  <si>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</si>
  <si>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</si>
  <si>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</si>
  <si>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</si>
  <si>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</si>
  <si>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</si>
  <si>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</si>
  <si>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</si>
  <si>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</si>
  <si>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</si>
  <si>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</si>
  <si>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</si>
  <si>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</si>
  <si>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</si>
  <si>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</si>
  <si>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</si>
  <si>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</si>
  <si>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</si>
  <si>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</si>
  <si>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</si>
  <si>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</si>
  <si>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</si>
  <si>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</si>
  <si>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</si>
  <si>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</si>
  <si>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</si>
  <si>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</si>
  <si>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</si>
  <si>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</si>
  <si>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</si>
  <si>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</si>
  <si>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</si>
  <si>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</si>
  <si>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</si>
  <si>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</si>
  <si>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</si>
  <si>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</si>
  <si>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</si>
  <si>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</si>
  <si>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</si>
  <si>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</si>
  <si>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</si>
  <si>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</si>
  <si>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</si>
  <si>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</si>
  <si>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</si>
  <si>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</si>
  <si>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</si>
  <si>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</si>
  <si>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</si>
  <si>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</si>
  <si>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</si>
  <si>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</si>
  <si>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</si>
  <si>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</si>
  <si>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</si>
  <si>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</si>
  <si>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</si>
  <si>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</si>
  <si>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</si>
  <si>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</si>
  <si>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</si>
  <si>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</si>
  <si>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</si>
  <si>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</si>
  <si>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</si>
  <si>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</si>
  <si>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</si>
  <si>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</si>
  <si>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</si>
  <si>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</si>
  <si>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</si>
  <si>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</si>
  <si>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</si>
  <si>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</si>
  <si>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</si>
  <si>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</si>
  <si>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</si>
  <si>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</si>
  <si>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</si>
  <si>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</si>
  <si>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</si>
  <si>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</si>
  <si>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</si>
  <si>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</si>
  <si>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</si>
  <si>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</si>
  <si>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</si>
  <si>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</si>
  <si>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</si>
  <si>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</si>
  <si>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</si>
  <si>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</si>
  <si>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</si>
  <si>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</si>
  <si>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</si>
  <si>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</si>
  <si>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</si>
  <si>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</si>
  <si>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</si>
  <si>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</si>
  <si>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</si>
  <si>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</si>
  <si>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</si>
  <si>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</si>
  <si>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</si>
  <si>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</si>
  <si>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</si>
  <si>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</si>
  <si>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</si>
  <si>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</si>
  <si>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</si>
  <si>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</si>
  <si>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</si>
  <si>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</si>
  <si>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</si>
  <si>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</si>
  <si>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</si>
  <si>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</si>
  <si>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</si>
  <si>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</si>
  <si>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</si>
  <si>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</si>
  <si>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</si>
  <si>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</si>
  <si>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</si>
  <si>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</si>
  <si>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</si>
  <si>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</si>
  <si>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</si>
  <si>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</si>
  <si>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</si>
  <si>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</si>
  <si>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</si>
  <si>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</si>
  <si>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</si>
  <si>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</si>
  <si>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</si>
  <si>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</si>
  <si>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</si>
  <si>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</si>
  <si>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</si>
  <si>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</si>
  <si>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</si>
  <si>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</si>
  <si>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</si>
  <si>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</si>
  <si>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</si>
  <si>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</si>
  <si>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</si>
  <si>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</si>
  <si>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</si>
  <si>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</si>
  <si>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</si>
  <si>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</si>
  <si>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</si>
  <si>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</si>
  <si>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</si>
  <si>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</si>
  <si>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</si>
  <si>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</si>
  <si>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</si>
  <si>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</si>
  <si>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</si>
  <si>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</si>
  <si>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</si>
  <si>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</si>
  <si>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</si>
  <si>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</si>
  <si>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</si>
  <si>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</si>
  <si>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</si>
  <si>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</si>
  <si>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</si>
  <si>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</si>
  <si>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</si>
  <si>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</si>
  <si>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</si>
  <si>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</si>
  <si>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</si>
  <si>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</si>
  <si>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</si>
  <si>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</si>
  <si>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</si>
  <si>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</si>
  <si>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</si>
  <si>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</si>
  <si>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</si>
  <si>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</si>
  <si>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</si>
  <si>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</si>
  <si>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</si>
  <si>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</si>
  <si>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</si>
  <si>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</si>
  <si>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</si>
  <si>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</si>
  <si>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</si>
  <si>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</si>
  <si>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</si>
  <si>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</si>
  <si>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</si>
  <si>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</si>
  <si>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</si>
  <si>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</si>
  <si>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</si>
  <si>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</si>
  <si>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</si>
  <si>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</si>
  <si>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</si>
  <si>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</si>
  <si>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</si>
  <si>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</si>
  <si>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</si>
  <si>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</si>
  <si>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</si>
  <si>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</si>
  <si>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</si>
  <si>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</si>
  <si>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</si>
  <si>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</si>
  <si>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</si>
  <si>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</si>
  <si>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</si>
  <si>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</si>
  <si>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</si>
  <si>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</si>
  <si>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</si>
  <si>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</si>
  <si>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</si>
  <si>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</si>
  <si>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</si>
  <si>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</si>
  <si>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</si>
  <si>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</si>
  <si>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</si>
  <si>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</si>
  <si>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</si>
  <si>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</si>
  <si>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</si>
  <si>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</si>
  <si>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</si>
  <si>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</si>
  <si>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</si>
  <si>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</si>
  <si>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</si>
  <si>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</si>
  <si>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</si>
  <si>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</si>
  <si>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</si>
  <si>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</si>
  <si>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</si>
  <si>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</si>
  <si>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</si>
  <si>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</si>
  <si>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</si>
  <si>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</si>
  <si>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</si>
  <si>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</si>
  <si>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</si>
  <si>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</si>
  <si>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</si>
  <si>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</si>
  <si>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</si>
  <si>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</si>
  <si>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</si>
  <si>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</si>
  <si>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</si>
  <si>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</si>
  <si>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</si>
  <si>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</si>
  <si>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</si>
  <si>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</si>
  <si>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</si>
  <si>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</si>
  <si>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</si>
  <si>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</si>
  <si>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</si>
  <si>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</si>
  <si>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</si>
  <si>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</si>
  <si>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</si>
  <si>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</si>
  <si>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</si>
  <si>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</si>
  <si>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</si>
  <si>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</si>
  <si>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</si>
  <si>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</si>
  <si>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</si>
  <si>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</si>
  <si>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</si>
  <si>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</si>
  <si>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</si>
  <si>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</si>
  <si>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</si>
  <si>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</si>
  <si>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</si>
  <si>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</si>
  <si>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</si>
  <si>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</si>
  <si>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</si>
  <si>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</si>
  <si>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</si>
  <si>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</si>
  <si>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</si>
  <si>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</si>
  <si>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</si>
  <si>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</si>
  <si>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</si>
  <si>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</si>
  <si>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</si>
  <si>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</si>
  <si>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</si>
  <si>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</si>
  <si>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</si>
  <si>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</si>
  <si>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</si>
  <si>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</si>
  <si>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</si>
  <si>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</si>
  <si>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</si>
  <si>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</si>
  <si>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</si>
  <si>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</si>
  <si>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</si>
  <si>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</si>
  <si>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</si>
  <si>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</si>
  <si>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</si>
  <si>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</si>
  <si>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</si>
  <si>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</si>
  <si>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</si>
  <si>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</si>
  <si>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</si>
  <si>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</si>
  <si>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</si>
  <si>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</si>
  <si>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</si>
  <si>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</si>
  <si>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</si>
  <si>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</si>
  <si>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</si>
  <si>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</si>
  <si>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</si>
  <si>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</si>
  <si>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</si>
  <si>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</si>
  <si>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</si>
  <si>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</si>
  <si>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</si>
  <si>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</si>
  <si>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</si>
  <si>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</si>
  <si>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</si>
  <si>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</si>
  <si>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</si>
  <si>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</si>
  <si>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</si>
  <si>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</si>
  <si>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</si>
  <si>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</si>
  <si>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</si>
  <si>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</si>
  <si>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</si>
  <si>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</si>
  <si>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</si>
  <si>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</si>
  <si>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</si>
  <si>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</si>
  <si>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</si>
  <si>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</si>
  <si>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</si>
  <si>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</si>
  <si>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</si>
  <si>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</si>
  <si>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</si>
  <si>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</si>
  <si>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</si>
  <si>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</si>
  <si>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</si>
  <si>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</si>
  <si>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</si>
  <si>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</si>
  <si>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</si>
  <si>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</si>
  <si>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</si>
  <si>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</si>
  <si>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</si>
  <si>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</si>
  <si>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</si>
  <si>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</si>
  <si>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</si>
  <si>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</si>
  <si>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</si>
  <si>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</si>
  <si>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</si>
  <si>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</si>
  <si>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</si>
  <si>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</si>
  <si>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</si>
  <si>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</si>
  <si>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</si>
  <si>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</si>
  <si>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</si>
  <si>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</si>
  <si>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</si>
  <si>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</si>
  <si>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</si>
  <si>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</si>
  <si>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</si>
  <si>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</si>
  <si>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</si>
  <si>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</si>
  <si>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</si>
  <si>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</si>
  <si>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</si>
  <si>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</si>
  <si>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</si>
  <si>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</si>
  <si>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</si>
  <si>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</si>
  <si>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</si>
  <si>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</si>
  <si>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</si>
  <si>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</si>
  <si>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</si>
  <si>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</si>
  <si>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</si>
  <si>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</si>
  <si>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</si>
  <si>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</si>
  <si>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</si>
  <si>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</si>
  <si>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</si>
  <si>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</si>
  <si>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</si>
  <si>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</si>
  <si>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</si>
  <si>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</si>
  <si>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</si>
  <si>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</si>
  <si>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</si>
  <si>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</si>
  <si>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</si>
  <si>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</si>
  <si>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</si>
  <si>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</si>
  <si>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</si>
  <si>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</si>
  <si>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</si>
  <si>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</si>
  <si>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</si>
  <si>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</si>
  <si>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</si>
  <si>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</si>
  <si>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</si>
  <si>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</si>
  <si>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</si>
  <si>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</si>
  <si>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</si>
  <si>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</si>
  <si>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</si>
  <si>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</si>
  <si>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</si>
  <si>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</si>
  <si>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</si>
  <si>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</si>
  <si>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</si>
  <si>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</si>
  <si>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</si>
  <si>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</si>
  <si>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</si>
  <si>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</si>
  <si>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</si>
  <si>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</si>
  <si>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</si>
  <si>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</si>
  <si>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</si>
  <si>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</si>
  <si>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</si>
  <si>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</si>
  <si>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</si>
  <si>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</si>
  <si>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</si>
  <si>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</si>
  <si>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</si>
  <si>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</si>
  <si>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</si>
  <si>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</si>
  <si>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</si>
  <si>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</si>
  <si>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</si>
  <si>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</si>
  <si>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</si>
  <si>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</si>
  <si>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</si>
  <si>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</si>
  <si>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</si>
  <si>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</si>
  <si>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</si>
  <si>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</si>
  <si>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</si>
  <si>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</si>
  <si>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</si>
  <si>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</si>
  <si>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</si>
  <si>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</si>
  <si>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</si>
  <si>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</si>
  <si>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</si>
  <si>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</si>
  <si>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</si>
  <si>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</si>
  <si>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</si>
  <si>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</si>
  <si>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</si>
  <si>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</si>
  <si>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</si>
  <si>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</si>
  <si>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</si>
  <si>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</si>
  <si>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</si>
  <si>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</si>
  <si>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</si>
  <si>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</si>
  <si>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</si>
  <si>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</si>
  <si>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</si>
  <si>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</si>
  <si>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</si>
  <si>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</si>
  <si>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</si>
  <si>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</si>
  <si>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</si>
  <si>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</si>
  <si>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</si>
  <si>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</si>
  <si>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</si>
  <si>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</si>
  <si>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</si>
  <si>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</si>
  <si>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</si>
  <si>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</si>
  <si>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</si>
  <si>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</si>
  <si>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</si>
  <si>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</si>
  <si>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</si>
  <si>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</si>
  <si>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</si>
  <si>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</si>
  <si>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</si>
  <si>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</si>
  <si>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</si>
  <si>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</si>
  <si>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</si>
  <si>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</si>
  <si>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</si>
  <si>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</si>
  <si>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</si>
  <si>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</si>
  <si>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</si>
  <si>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</si>
  <si>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</si>
  <si>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</si>
  <si>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</si>
  <si>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</si>
  <si>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</si>
  <si>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</si>
  <si>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</si>
  <si>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</si>
  <si>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</si>
  <si>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</si>
  <si>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</si>
  <si>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</si>
  <si>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</si>
  <si>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</si>
  <si>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</si>
  <si>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</si>
  <si>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</si>
  <si>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</si>
  <si>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</si>
  <si>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</si>
  <si>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</si>
  <si>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</si>
  <si>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</si>
  <si>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</si>
  <si>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</si>
  <si>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</si>
  <si>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</si>
  <si>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</si>
  <si>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</si>
  <si>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</si>
  <si>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</si>
  <si>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</si>
  <si>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</si>
  <si>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</si>
  <si>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</si>
  <si>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</si>
  <si>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</si>
  <si>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</si>
  <si>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</si>
  <si>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</si>
  <si>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</si>
  <si>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</si>
  <si>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</si>
  <si>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</si>
  <si>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</si>
  <si>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</si>
  <si>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</si>
  <si>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</si>
  <si>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</si>
  <si>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</si>
  <si>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</si>
  <si>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</si>
  <si>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</si>
  <si>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</si>
  <si>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</si>
  <si>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</si>
  <si>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</si>
  <si>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</si>
  <si>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</si>
  <si>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</si>
  <si>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</si>
  <si>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</si>
  <si>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</si>
  <si>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</si>
  <si>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</si>
  <si>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</si>
  <si>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</si>
  <si>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</si>
  <si>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</si>
  <si>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</si>
  <si>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</si>
  <si>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</si>
  <si>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</si>
  <si>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</si>
  <si>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</si>
  <si>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</si>
  <si>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</si>
  <si>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</si>
  <si>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</si>
  <si>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</si>
  <si>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</si>
  <si>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</si>
  <si>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</si>
  <si>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</si>
  <si>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</si>
  <si>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</si>
  <si>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</si>
  <si>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</si>
  <si>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</si>
  <si>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</si>
  <si>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</si>
  <si>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</si>
  <si>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</si>
  <si>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</si>
  <si>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</si>
  <si>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</si>
  <si>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</si>
  <si>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</si>
  <si>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</si>
  <si>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</si>
  <si>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</si>
  <si>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</si>
  <si>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</si>
  <si>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</si>
  <si>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</si>
  <si>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</si>
  <si>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</si>
  <si>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</si>
  <si>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</si>
  <si>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</si>
  <si>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</si>
  <si>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</si>
  <si>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</si>
  <si>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</si>
  <si>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</si>
  <si>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</si>
  <si>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</si>
  <si>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</si>
  <si>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</si>
  <si>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</si>
  <si>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</si>
  <si>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</si>
  <si>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</si>
  <si>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</si>
  <si>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</si>
  <si>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</si>
  <si>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</si>
  <si>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</si>
  <si>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</si>
  <si>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</si>
  <si>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</si>
  <si>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</si>
  <si>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</si>
  <si>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</si>
  <si>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</si>
  <si>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</si>
  <si>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</si>
  <si>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</si>
  <si>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</si>
  <si>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</si>
  <si>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</si>
  <si>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</si>
  <si>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</si>
  <si>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</si>
  <si>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</si>
  <si>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</si>
  <si>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</si>
  <si>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</si>
  <si>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</si>
  <si>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</si>
  <si>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</si>
  <si>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</si>
  <si>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</si>
  <si>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</si>
  <si>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</si>
  <si>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</si>
  <si>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</si>
  <si>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</si>
  <si>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</si>
  <si>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</si>
  <si>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</si>
  <si>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</si>
  <si>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</si>
  <si>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</si>
  <si>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</si>
  <si>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</si>
  <si>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</si>
  <si>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</si>
  <si>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</si>
  <si>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</si>
  <si>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</si>
  <si>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</si>
  <si>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</si>
  <si>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</si>
  <si>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</si>
  <si>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</si>
  <si>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</si>
  <si>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</si>
  <si>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</si>
  <si>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</si>
  <si>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</si>
  <si>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</si>
  <si>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</si>
  <si>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</si>
  <si>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</si>
  <si>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</si>
  <si>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</si>
  <si>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</si>
  <si>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</si>
  <si>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</si>
  <si>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</si>
  <si>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</si>
  <si>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</si>
  <si>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</si>
  <si>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</si>
  <si>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</si>
  <si>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</si>
  <si>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</si>
  <si>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</si>
  <si>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</si>
  <si>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</si>
  <si>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</si>
  <si>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</si>
  <si>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</si>
  <si>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</si>
  <si>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</si>
  <si>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</si>
  <si>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</si>
  <si>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</si>
  <si>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</si>
  <si>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</si>
  <si>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</si>
  <si>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</si>
  <si>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</si>
  <si>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</si>
  <si>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</si>
  <si>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</si>
  <si>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</si>
  <si>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</si>
  <si>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</si>
  <si>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</si>
  <si>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</si>
  <si>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</si>
  <si>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</si>
  <si>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</si>
  <si>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</si>
  <si>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</si>
  <si>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</si>
  <si>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</si>
  <si>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</si>
  <si>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</si>
  <si>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</si>
  <si>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</si>
  <si>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</si>
  <si>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</si>
  <si>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</si>
  <si>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</si>
  <si>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</si>
  <si>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</si>
  <si>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</si>
  <si>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</si>
  <si>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</si>
  <si>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</si>
  <si>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</si>
  <si>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</si>
  <si>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</si>
  <si>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</si>
  <si>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</si>
  <si>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</si>
  <si>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</si>
  <si>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</si>
  <si>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</si>
  <si>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</si>
  <si>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</si>
  <si>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</si>
  <si>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</si>
  <si>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</si>
  <si>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</si>
  <si>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</si>
  <si>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</si>
  <si>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</si>
  <si>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</si>
  <si>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</si>
  <si>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</si>
  <si>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</si>
  <si>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</si>
  <si>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</si>
  <si>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</si>
  <si>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</si>
  <si>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</si>
  <si>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</si>
  <si>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</si>
  <si>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</si>
  <si>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</si>
  <si>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</si>
  <si>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</si>
  <si>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</si>
  <si>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</si>
  <si>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</si>
  <si>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</si>
  <si>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</si>
  <si>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</si>
  <si>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</si>
  <si>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</si>
  <si>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</si>
  <si>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</si>
  <si>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</si>
  <si>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</si>
  <si>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</si>
  <si>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</si>
  <si>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</si>
  <si>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</si>
  <si>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</si>
  <si>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</si>
  <si>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</si>
  <si>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</si>
  <si>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</si>
  <si>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</si>
  <si>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</si>
  <si>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</si>
  <si>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</si>
  <si>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</si>
  <si>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</si>
  <si>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</si>
  <si>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</si>
  <si>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</si>
  <si>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</si>
  <si>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</si>
  <si>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</si>
  <si>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</si>
  <si>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</si>
  <si>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</si>
  <si>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</si>
  <si>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</si>
  <si>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</si>
  <si>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</si>
  <si>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</si>
  <si>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</si>
  <si>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</si>
  <si>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</si>
  <si>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</si>
  <si>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</si>
  <si>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</si>
  <si>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</si>
  <si>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</si>
  <si>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</si>
  <si>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</si>
  <si>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</si>
  <si>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</si>
  <si>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</si>
  <si>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</si>
  <si>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</si>
  <si>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</si>
  <si>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</si>
  <si>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</si>
  <si>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</si>
  <si>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</si>
  <si>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</si>
  <si>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</si>
  <si>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</si>
  <si>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</si>
  <si>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</si>
  <si>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</si>
  <si>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</si>
  <si>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</si>
  <si>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</si>
  <si>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</si>
  <si>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</si>
  <si>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</si>
  <si>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</si>
  <si>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</si>
  <si>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</si>
  <si>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</si>
  <si>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</si>
  <si>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</si>
  <si>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</si>
  <si>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</si>
  <si>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</si>
  <si>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</si>
  <si>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</si>
  <si>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</si>
  <si>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</si>
  <si>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</si>
  <si>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</si>
  <si>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</si>
  <si>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</si>
  <si>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</si>
  <si>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</si>
  <si>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</si>
  <si>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</si>
  <si>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</si>
  <si>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</si>
  <si>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</si>
  <si>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</si>
  <si>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</si>
  <si>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</si>
  <si>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</si>
  <si>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</si>
  <si>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</si>
  <si>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</si>
  <si>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</si>
  <si>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</si>
  <si>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</si>
  <si>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</si>
  <si>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</si>
  <si>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</si>
  <si>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</si>
  <si>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</si>
  <si>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</si>
  <si>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</si>
  <si>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</si>
  <si>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</si>
  <si>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</si>
  <si>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</si>
  <si>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</si>
  <si>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</si>
  <si>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</si>
  <si>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</si>
  <si>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</si>
  <si>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</si>
  <si>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</si>
  <si>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</si>
  <si>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</si>
  <si>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</si>
  <si>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</si>
  <si>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</si>
  <si>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</si>
  <si>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</si>
  <si>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</si>
  <si>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</si>
  <si>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</si>
  <si>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</si>
  <si>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</si>
  <si>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</si>
  <si>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</si>
  <si>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</si>
  <si>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</si>
  <si>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</si>
  <si>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</si>
  <si>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</si>
  <si>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</si>
  <si>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</si>
  <si>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</si>
  <si>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</si>
  <si>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</si>
  <si>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</si>
  <si>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</si>
  <si>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</si>
  <si>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</si>
  <si>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</si>
  <si>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</si>
  <si>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</si>
  <si>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</si>
  <si>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</si>
  <si>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</si>
  <si>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</si>
  <si>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</si>
  <si>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</si>
  <si>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</si>
  <si>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</si>
  <si>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</si>
  <si>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</si>
  <si>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</si>
  <si>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</si>
  <si>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</si>
  <si>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</si>
  <si>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</si>
  <si>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</si>
  <si>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</si>
  <si>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</si>
  <si>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</si>
  <si>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</si>
  <si>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</si>
  <si>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</si>
  <si>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</si>
  <si>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</si>
  <si>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</si>
  <si>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</si>
  <si>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</si>
  <si>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</si>
  <si>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</si>
  <si>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</si>
  <si>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</si>
  <si>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</si>
  <si>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</si>
  <si>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</si>
  <si>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</si>
  <si>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</si>
  <si>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</si>
  <si>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</si>
  <si>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</si>
  <si>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</si>
  <si>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</si>
  <si>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</si>
  <si>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</si>
  <si>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</si>
  <si>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</si>
  <si>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</si>
  <si>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</si>
  <si>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</si>
  <si>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</si>
  <si>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</si>
  <si>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</si>
  <si>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</si>
  <si>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</si>
  <si>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</si>
  <si>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</si>
  <si>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</si>
  <si>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</si>
  <si>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</si>
  <si>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</si>
  <si>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</si>
  <si>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</si>
  <si>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</si>
  <si>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</si>
  <si>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</si>
  <si>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</si>
  <si>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</si>
  <si>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</si>
  <si>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</si>
  <si>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</si>
  <si>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</si>
  <si>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</si>
  <si>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</si>
  <si>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</si>
  <si>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</si>
  <si>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</si>
  <si>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</si>
  <si>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</si>
  <si>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</si>
  <si>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</si>
  <si>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</si>
  <si>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</si>
  <si>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</si>
  <si>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</si>
  <si>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</si>
  <si>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</si>
  <si>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</si>
  <si>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</si>
  <si>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</si>
  <si>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</si>
  <si>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</si>
  <si>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</si>
  <si>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</si>
  <si>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</si>
  <si>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</si>
  <si>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</si>
  <si>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</si>
  <si>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</si>
  <si>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</si>
  <si>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</si>
  <si>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</si>
  <si>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</si>
  <si>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</si>
  <si>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</si>
  <si>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</si>
  <si>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</si>
  <si>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</si>
  <si>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</si>
  <si>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</si>
  <si>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</si>
  <si>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</si>
  <si>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</si>
  <si>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</si>
  <si>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</si>
  <si>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</si>
  <si>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</si>
  <si>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</si>
  <si>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</si>
  <si>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</si>
  <si>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</si>
  <si>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</si>
  <si>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</si>
  <si>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</si>
  <si>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</si>
  <si>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</si>
  <si>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</si>
  <si>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</si>
  <si>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</si>
  <si>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</si>
  <si>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</si>
  <si>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</si>
  <si>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</si>
  <si>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</si>
  <si>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</si>
  <si>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</si>
  <si>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</si>
  <si>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</si>
  <si>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</si>
  <si>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</si>
  <si>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</si>
  <si>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</si>
  <si>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</si>
  <si>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</si>
  <si>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</si>
  <si>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</si>
  <si>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</si>
  <si>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</si>
  <si>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</si>
  <si>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</si>
  <si>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</si>
  <si>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</si>
  <si>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</si>
  <si>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</si>
  <si>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</si>
  <si>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</si>
  <si>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</si>
  <si>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</si>
  <si>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</si>
  <si>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</si>
  <si>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</si>
  <si>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</si>
  <si>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</si>
  <si>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</si>
  <si>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</si>
  <si>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</si>
  <si>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</si>
  <si>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</si>
  <si>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</si>
  <si>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</si>
  <si>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</si>
  <si>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</si>
  <si>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</si>
  <si>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</si>
  <si>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</si>
  <si>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</si>
  <si>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</si>
  <si>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</si>
  <si>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</si>
  <si>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</si>
  <si>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</si>
  <si>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</si>
  <si>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</si>
  <si>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</si>
  <si>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</si>
  <si>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</si>
  <si>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</si>
  <si>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</si>
  <si>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</si>
  <si>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</si>
  <si>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</si>
  <si>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</si>
  <si>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</si>
  <si>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</si>
  <si>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</si>
  <si>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</si>
  <si>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</si>
  <si>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</si>
  <si>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</si>
  <si>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</si>
  <si>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</si>
  <si>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</si>
  <si>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</si>
  <si>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</si>
  <si>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</si>
  <si>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</si>
  <si>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</si>
  <si>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</si>
  <si>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</si>
  <si>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</si>
  <si>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</si>
  <si>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</si>
  <si>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</si>
  <si>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</si>
  <si>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</si>
  <si>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</si>
  <si>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</si>
  <si>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</si>
  <si>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</si>
  <si>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</si>
  <si>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</si>
  <si>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</si>
  <si>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</si>
  <si>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</si>
  <si>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</si>
  <si>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</si>
  <si>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</si>
  <si>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</si>
  <si>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</si>
  <si>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</si>
  <si>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</si>
  <si>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</si>
  <si>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</si>
  <si>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</si>
  <si>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</si>
  <si>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</si>
  <si>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</si>
  <si>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</si>
  <si>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</si>
  <si>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</si>
  <si>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</si>
  <si>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</si>
  <si>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</si>
  <si>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</si>
  <si>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</si>
  <si>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</si>
  <si>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</si>
  <si>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</si>
  <si>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</si>
  <si>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</si>
  <si>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</si>
  <si>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</si>
  <si>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</si>
  <si>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</si>
  <si>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</si>
  <si>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</si>
  <si>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</si>
  <si>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</si>
  <si>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</si>
  <si>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</si>
  <si>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</si>
  <si>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</si>
  <si>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</si>
  <si>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</si>
  <si>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</si>
  <si>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</si>
  <si>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</si>
  <si>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</si>
  <si>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</si>
  <si>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</si>
  <si>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</si>
  <si>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</si>
  <si>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</si>
  <si>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</si>
  <si>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</si>
  <si>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</si>
  <si>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</si>
  <si>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</si>
  <si>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</si>
  <si>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</si>
  <si>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</si>
  <si>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</si>
  <si>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</si>
  <si>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</si>
  <si>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</si>
  <si>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</si>
  <si>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</si>
  <si>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</si>
  <si>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</si>
  <si>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</si>
  <si>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</si>
  <si>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</si>
  <si>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</si>
  <si>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</si>
  <si>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</si>
  <si>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</si>
  <si>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</si>
  <si>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</si>
  <si>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</si>
  <si>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</si>
  <si>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</si>
  <si>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</si>
  <si>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</si>
  <si>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</si>
  <si>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</si>
  <si>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</si>
  <si>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</si>
  <si>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</si>
  <si>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</si>
  <si>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</si>
  <si>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</si>
  <si>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</si>
  <si>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</si>
  <si>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</si>
  <si>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</si>
  <si>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</si>
  <si>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</si>
  <si>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</si>
  <si>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</si>
  <si>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</si>
  <si>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</si>
  <si>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</si>
  <si>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</si>
  <si>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</si>
  <si>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</si>
  <si>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</si>
  <si>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</si>
  <si>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</si>
  <si>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</si>
  <si>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</si>
  <si>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</si>
  <si>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</si>
  <si>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</si>
  <si>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</si>
  <si>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</si>
  <si>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</si>
  <si>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</si>
  <si>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</si>
  <si>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</si>
  <si>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</si>
  <si>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</si>
  <si>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</si>
  <si>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</si>
  <si>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</si>
  <si>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</si>
  <si>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</si>
  <si>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</si>
  <si>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</si>
  <si>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</si>
  <si>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</si>
  <si>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</si>
  <si>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</si>
  <si>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</si>
  <si>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</si>
  <si>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</si>
  <si>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</si>
  <si>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</si>
  <si>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</si>
  <si>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</si>
  <si>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</si>
  <si>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</si>
  <si>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</si>
  <si>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</si>
  <si>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</si>
  <si>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</si>
  <si>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</si>
  <si>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</si>
  <si>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</si>
  <si>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</si>
  <si>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</si>
  <si>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</si>
  <si>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</si>
  <si>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</si>
  <si>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</si>
  <si>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</si>
  <si>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</si>
  <si>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</si>
  <si>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</si>
  <si>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</si>
  <si>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</si>
  <si>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</si>
  <si>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</si>
  <si>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</si>
  <si>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</si>
  <si>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</si>
  <si>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</si>
  <si>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</si>
  <si>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</si>
  <si>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</si>
  <si>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</si>
  <si>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</si>
  <si>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</si>
  <si>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</si>
  <si>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</si>
  <si>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</si>
  <si>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</si>
  <si>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</si>
  <si>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</si>
  <si>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</si>
  <si>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</si>
  <si>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</si>
  <si>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</si>
  <si>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</si>
  <si>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</si>
  <si>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</si>
  <si>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</si>
  <si>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</si>
  <si>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</si>
  <si>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</si>
  <si>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</si>
  <si>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</si>
  <si>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</si>
  <si>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</si>
  <si>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</si>
  <si>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</si>
  <si>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</si>
  <si>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</si>
  <si>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</si>
  <si>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</si>
  <si>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</si>
  <si>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</si>
  <si>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</si>
  <si>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</si>
  <si>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</si>
  <si>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</si>
  <si>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</si>
  <si>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</si>
  <si>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</si>
  <si>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</si>
  <si>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</si>
  <si>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</si>
  <si>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</si>
  <si>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</si>
  <si>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</si>
  <si>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</si>
  <si>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</si>
  <si>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</si>
  <si>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</si>
  <si>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</si>
  <si>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</si>
  <si>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</si>
  <si>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</si>
  <si>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</si>
  <si>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</si>
  <si>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</si>
  <si>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</si>
  <si>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</si>
  <si>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</si>
  <si>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</si>
  <si>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</si>
  <si>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</si>
  <si>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</si>
  <si>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</si>
  <si>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</si>
  <si>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</si>
  <si>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</si>
  <si>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</si>
  <si>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</si>
  <si>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</si>
  <si>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</si>
  <si>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</si>
  <si>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</si>
  <si>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</si>
  <si>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</si>
  <si>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</si>
  <si>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</si>
  <si>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</si>
  <si>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</si>
  <si>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</si>
  <si>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</si>
  <si>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</si>
  <si>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</si>
  <si>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</si>
  <si>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</si>
  <si>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</si>
  <si>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</si>
  <si>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</si>
  <si>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</si>
  <si>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</si>
  <si>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</si>
  <si>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</si>
  <si>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</si>
  <si>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</si>
  <si>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</si>
  <si>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</si>
  <si>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</si>
  <si>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</si>
  <si>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</si>
  <si>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</si>
  <si>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</si>
  <si>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</si>
  <si>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</si>
  <si>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</si>
  <si>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</si>
  <si>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</si>
  <si>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</si>
  <si>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</si>
  <si>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</si>
  <si>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</si>
  <si>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</si>
  <si>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</si>
  <si>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</si>
  <si>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</si>
  <si>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</si>
  <si>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</si>
  <si>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</si>
  <si>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</si>
  <si>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</si>
  <si>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</si>
  <si>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</si>
  <si>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</si>
  <si>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</si>
  <si>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</si>
  <si>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</si>
  <si>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</si>
  <si>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</si>
  <si>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</si>
  <si>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</si>
  <si>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</si>
  <si>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</si>
  <si>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</si>
  <si>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</si>
  <si>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</si>
  <si>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</si>
  <si>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</si>
  <si>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</si>
  <si>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</si>
  <si>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</si>
  <si>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</si>
  <si>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</si>
  <si>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</si>
  <si>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</si>
  <si>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</si>
  <si>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</si>
  <si>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</si>
  <si>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</si>
  <si>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</si>
  <si>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</si>
  <si>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</si>
  <si>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</si>
  <si>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</si>
  <si>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</si>
  <si>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</si>
  <si>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</si>
  <si>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</si>
  <si>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</si>
  <si>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</si>
  <si>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</si>
  <si>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</si>
  <si>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</si>
  <si>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</si>
  <si>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</si>
  <si>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</si>
  <si>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</si>
  <si>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</si>
  <si>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</si>
  <si>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</si>
  <si>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</si>
  <si>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</si>
  <si>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</si>
  <si>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</si>
  <si>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</si>
  <si>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</si>
  <si>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</si>
  <si>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</si>
  <si>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</si>
  <si>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</si>
  <si>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</si>
  <si>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</si>
  <si>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</si>
  <si>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</si>
  <si>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</si>
  <si>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</si>
  <si>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</si>
  <si>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</si>
  <si>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</si>
  <si>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</si>
  <si>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</si>
  <si>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</si>
  <si>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</si>
  <si>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</si>
  <si>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</si>
  <si>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</si>
  <si>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</si>
  <si>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</si>
  <si>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</si>
  <si>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</si>
  <si>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</si>
  <si>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</si>
  <si>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</si>
  <si>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</si>
  <si>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</si>
  <si>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</si>
  <si>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</si>
  <si>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</si>
  <si>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</si>
  <si>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</si>
  <si>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</si>
  <si>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</si>
  <si>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</si>
  <si>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</si>
  <si>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</si>
  <si>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</si>
  <si>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</si>
  <si>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</si>
  <si>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</si>
  <si>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</si>
  <si>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</si>
  <si>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</si>
  <si>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</si>
  <si>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</si>
  <si>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</si>
  <si>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</si>
  <si>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</si>
  <si>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</si>
  <si>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</si>
  <si>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</si>
  <si>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</si>
  <si>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</si>
  <si>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</si>
  <si>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</si>
  <si>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</si>
  <si>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</si>
  <si>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</si>
  <si>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</si>
  <si>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</si>
  <si>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</si>
  <si>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</si>
  <si>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</si>
  <si>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</si>
  <si>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</si>
  <si>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</si>
  <si>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</si>
  <si>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</si>
  <si>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</si>
  <si>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</si>
  <si>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</si>
  <si>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</si>
  <si>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</si>
  <si>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</si>
  <si>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</si>
  <si>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</si>
  <si>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</si>
  <si>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</si>
  <si>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</si>
  <si>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</si>
  <si>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</si>
  <si>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</si>
  <si>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</si>
  <si>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</si>
  <si>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</si>
  <si>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</si>
  <si>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</si>
  <si>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</si>
  <si>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</si>
  <si>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</si>
  <si>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</si>
  <si>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</si>
  <si>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</si>
  <si>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</si>
  <si>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</si>
  <si>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</si>
  <si>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</si>
  <si>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</si>
  <si>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</si>
  <si>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</si>
  <si>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</si>
  <si>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</si>
  <si>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</si>
  <si>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</si>
  <si>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</si>
  <si>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</si>
  <si>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</si>
  <si>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</si>
  <si>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</si>
  <si>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</si>
  <si>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</si>
  <si>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</si>
  <si>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</si>
  <si>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</si>
  <si>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</si>
  <si>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</si>
  <si>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</si>
  <si>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</si>
  <si>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</si>
  <si>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</si>
  <si>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</si>
  <si>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</si>
  <si>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</si>
  <si>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</si>
  <si>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</si>
  <si>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</si>
  <si>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</si>
  <si>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</si>
  <si>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</si>
  <si>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</si>
  <si>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</si>
  <si>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</si>
  <si>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</si>
  <si>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</si>
  <si>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</si>
  <si>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</si>
  <si>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</si>
  <si>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</si>
  <si>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</si>
  <si>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</si>
  <si>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</si>
  <si>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</si>
  <si>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</si>
  <si>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</si>
  <si>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</si>
  <si>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</si>
  <si>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</si>
  <si>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</si>
  <si>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</si>
  <si>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</si>
  <si>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</si>
  <si>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</si>
  <si>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</si>
  <si>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</si>
  <si>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</si>
  <si>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</si>
  <si>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</si>
  <si>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</si>
  <si>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</si>
  <si>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</si>
  <si>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</si>
  <si>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</si>
  <si>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</si>
  <si>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</si>
  <si>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</si>
  <si>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</si>
  <si>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</si>
  <si>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</si>
  <si>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</si>
  <si>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</si>
  <si>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</si>
  <si>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</si>
  <si>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</si>
  <si>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</si>
  <si>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</si>
  <si>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</si>
  <si>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</si>
  <si>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</si>
  <si>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</si>
  <si>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</si>
  <si>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</si>
  <si>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</si>
  <si>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</si>
  <si>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</si>
  <si>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</si>
  <si>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</si>
  <si>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</si>
  <si>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</si>
  <si>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</si>
  <si>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</si>
  <si>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</si>
  <si>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</si>
  <si>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</si>
  <si>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</si>
  <si>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</si>
  <si>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</si>
  <si>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</si>
  <si>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</si>
  <si>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</si>
  <si>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</si>
  <si>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</si>
  <si>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</si>
  <si>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</si>
  <si>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</si>
  <si>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</si>
  <si>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</si>
  <si>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</si>
  <si>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</si>
  <si>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</si>
  <si>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</si>
  <si>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</si>
  <si>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</si>
  <si>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</si>
  <si>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</si>
  <si>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</si>
  <si>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</si>
  <si>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</si>
  <si>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</si>
  <si>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</si>
  <si>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</si>
  <si>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</si>
  <si>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</si>
  <si>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</si>
  <si>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</si>
  <si>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</si>
  <si>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</si>
  <si>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</si>
  <si>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</si>
  <si>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</si>
  <si>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</si>
  <si>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</si>
  <si>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</si>
  <si>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</si>
  <si>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</si>
  <si>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</si>
  <si>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</si>
  <si>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</si>
  <si>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</si>
  <si>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</si>
  <si>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</si>
  <si>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</si>
  <si>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</si>
  <si>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</si>
  <si>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</si>
  <si>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</si>
  <si>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</si>
  <si>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</si>
  <si>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</si>
  <si>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</si>
  <si>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</si>
  <si>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</si>
  <si>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</si>
  <si>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</si>
  <si>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</si>
  <si>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</si>
  <si>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</si>
  <si>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</si>
  <si>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</si>
  <si>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</si>
  <si>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</si>
  <si>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</si>
  <si>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</si>
  <si>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</si>
  <si>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</si>
  <si>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</si>
  <si>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</si>
  <si>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</si>
  <si>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</si>
  <si>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</si>
  <si>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</si>
  <si>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</si>
  <si>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</si>
  <si>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</si>
  <si>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</si>
  <si>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</si>
  <si>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</si>
  <si>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</si>
  <si>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</si>
  <si>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</si>
  <si>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</si>
  <si>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</si>
  <si>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</si>
  <si>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</si>
  <si>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</si>
  <si>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</si>
  <si>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</si>
  <si>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</si>
  <si>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</si>
  <si>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</si>
  <si>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</si>
  <si>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</si>
  <si>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</si>
  <si>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</si>
  <si>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</si>
  <si>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</si>
  <si>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</si>
  <si>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</si>
  <si>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</si>
  <si>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</si>
  <si>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</si>
  <si>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</si>
  <si>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</si>
  <si>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</si>
  <si>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</si>
  <si>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</si>
  <si>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</si>
  <si>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</si>
  <si>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</si>
  <si>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</si>
  <si>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</si>
  <si>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</si>
  <si>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</si>
  <si>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</si>
  <si>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</si>
  <si>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</si>
  <si>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</si>
  <si>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</si>
  <si>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</si>
  <si>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</si>
  <si>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</si>
  <si>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</si>
  <si>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</si>
  <si>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</si>
  <si>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</si>
  <si>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</si>
  <si>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</si>
  <si>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</si>
  <si>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</si>
  <si>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</si>
  <si>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</si>
  <si>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</si>
  <si>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</si>
  <si>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</si>
  <si>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</si>
  <si>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</si>
  <si>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</si>
  <si>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</si>
  <si>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</si>
  <si>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</si>
  <si>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</si>
  <si>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</si>
  <si>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</si>
  <si>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</si>
  <si>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</si>
  <si>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</si>
  <si>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</si>
  <si>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</si>
  <si>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</si>
  <si>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</si>
  <si>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</si>
  <si>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</si>
  <si>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</si>
  <si>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</si>
  <si>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</si>
  <si>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</si>
  <si>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</si>
  <si>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</si>
  <si>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</si>
  <si>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</si>
  <si>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</si>
  <si>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</si>
  <si>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</si>
  <si>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</si>
  <si>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</si>
  <si>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</si>
  <si>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</si>
  <si>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</si>
  <si>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</si>
  <si>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</si>
  <si>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</si>
  <si>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</si>
  <si>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</si>
  <si>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</si>
  <si>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</si>
  <si>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</si>
  <si>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</si>
  <si>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</si>
  <si>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</si>
  <si>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</si>
  <si>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</si>
  <si>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</si>
  <si>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</si>
  <si>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</si>
  <si>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</si>
  <si>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</si>
  <si>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</si>
  <si>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</si>
  <si>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</si>
  <si>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</si>
  <si>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</si>
  <si>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</si>
  <si>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</si>
  <si>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</si>
  <si>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</si>
  <si>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</si>
  <si>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</si>
  <si>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</si>
  <si>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</si>
  <si>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</si>
  <si>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</si>
  <si>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</si>
  <si>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</si>
  <si>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</si>
  <si>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</si>
  <si>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</si>
  <si>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</si>
  <si>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</si>
  <si>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</si>
  <si>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</si>
  <si>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</si>
  <si>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</si>
  <si>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</si>
  <si>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</si>
  <si>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</si>
  <si>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</si>
  <si>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</si>
  <si>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</si>
  <si>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</si>
  <si>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</si>
  <si>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</si>
  <si>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</si>
  <si>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</si>
  <si>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</si>
  <si>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</si>
  <si>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</si>
  <si>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</si>
  <si>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</si>
  <si>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</si>
  <si>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</si>
  <si>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</si>
  <si>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</si>
  <si>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</si>
  <si>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</si>
  <si>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</si>
  <si>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</si>
  <si>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</si>
  <si>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</si>
  <si>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</si>
  <si>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</si>
  <si>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</si>
  <si>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</si>
  <si>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</si>
  <si>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</si>
  <si>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</si>
  <si>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</si>
  <si>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</si>
  <si>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</si>
  <si>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</si>
  <si>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</si>
  <si>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</si>
  <si>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</si>
  <si>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</si>
  <si>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</si>
  <si>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</si>
  <si>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</si>
  <si>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</si>
  <si>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</si>
  <si>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</si>
  <si>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</si>
  <si>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</si>
  <si>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</si>
  <si>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</si>
  <si>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</si>
  <si>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</si>
  <si>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</si>
  <si>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</si>
  <si>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</si>
  <si>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</si>
  <si>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</si>
  <si>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</si>
  <si>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</si>
  <si>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</si>
  <si>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</si>
  <si>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</si>
  <si>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</si>
  <si>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</si>
  <si>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</si>
  <si>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</si>
  <si>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</si>
  <si>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</si>
  <si>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</si>
  <si>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</si>
  <si>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</si>
  <si>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</si>
  <si>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</si>
  <si>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</si>
  <si>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</si>
  <si>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</si>
  <si>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</si>
  <si>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</si>
  <si>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</si>
  <si>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</si>
  <si>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</si>
  <si>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</si>
  <si>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</si>
  <si>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</si>
  <si>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</si>
  <si>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</si>
  <si>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</si>
  <si>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</si>
  <si>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</si>
  <si>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</si>
  <si>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</si>
  <si>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</si>
  <si>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</si>
  <si>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</si>
  <si>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</si>
  <si>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</si>
  <si>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</si>
  <si>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</si>
  <si>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</si>
  <si>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</si>
  <si>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</si>
  <si>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</si>
  <si>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</si>
  <si>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</si>
  <si>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</si>
  <si>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</si>
  <si>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</si>
  <si>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</si>
  <si>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</si>
  <si>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</si>
  <si>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</si>
  <si>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</si>
  <si>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</si>
  <si>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</si>
  <si>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</si>
  <si>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</si>
  <si>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</si>
  <si>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</si>
  <si>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</si>
  <si>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</si>
  <si>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</si>
  <si>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</si>
  <si>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</si>
  <si>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</si>
  <si>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</si>
  <si>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</si>
  <si>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</si>
  <si>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</si>
  <si>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</si>
  <si>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</si>
  <si>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</si>
  <si>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</si>
  <si>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</si>
  <si>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</si>
  <si>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</si>
  <si>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</si>
  <si>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</si>
  <si>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</si>
  <si>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</si>
  <si>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</si>
  <si>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</si>
  <si>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</si>
  <si>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</si>
  <si>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</si>
  <si>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</si>
  <si>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</si>
  <si>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</si>
  <si>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</si>
  <si>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</si>
  <si>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</si>
  <si>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</si>
  <si>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</si>
  <si>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</si>
  <si>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</si>
  <si>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</si>
  <si>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</si>
  <si>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</si>
  <si>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</si>
  <si>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</si>
  <si>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</si>
  <si>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</si>
  <si>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</si>
  <si>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</si>
  <si>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</si>
  <si>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</si>
  <si>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</si>
  <si>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</si>
  <si>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</si>
  <si>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</si>
  <si>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</si>
  <si>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</si>
  <si>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</si>
  <si>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</si>
  <si>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</si>
  <si>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</si>
  <si>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</si>
  <si>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</si>
  <si>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</si>
  <si>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</si>
  <si>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</si>
  <si>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</si>
  <si>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</si>
  <si>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</si>
  <si>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</si>
  <si>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</si>
  <si>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</si>
  <si>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</si>
  <si>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</si>
  <si>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</si>
  <si>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</si>
  <si>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</si>
  <si>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</si>
  <si>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</si>
  <si>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</si>
  <si>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</si>
  <si>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</si>
  <si>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</si>
  <si>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</si>
  <si>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</si>
  <si>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</si>
  <si>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</si>
  <si>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</si>
  <si>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</si>
  <si>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</si>
  <si>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</si>
  <si>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</si>
  <si>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</si>
  <si>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</si>
  <si>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</si>
  <si>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</si>
  <si>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</si>
  <si>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</si>
  <si>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</si>
  <si>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</si>
  <si>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</si>
  <si>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</si>
  <si>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</si>
  <si>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</si>
  <si>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</si>
  <si>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</si>
  <si>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</si>
  <si>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</si>
  <si>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</si>
  <si>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</si>
  <si>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</si>
  <si>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</si>
  <si>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</si>
  <si>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</si>
  <si>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</si>
  <si>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</si>
  <si>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</si>
  <si>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</si>
  <si>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</si>
  <si>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</si>
  <si>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</si>
  <si>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</si>
  <si>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</si>
  <si>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</si>
  <si>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</si>
  <si>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</si>
  <si>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</si>
  <si>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</si>
  <si>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</si>
  <si>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</si>
  <si>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</si>
  <si>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</si>
  <si>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</si>
  <si>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</si>
  <si>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</si>
  <si>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</si>
  <si>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</si>
  <si>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</si>
  <si>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</si>
  <si>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</si>
  <si>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</si>
  <si>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</si>
  <si>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</si>
  <si>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</si>
  <si>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</si>
  <si>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</si>
  <si>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</si>
  <si>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</si>
  <si>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</si>
  <si>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</si>
  <si>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</si>
  <si>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</si>
  <si>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</si>
  <si>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</si>
  <si>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</si>
  <si>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</si>
  <si>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</si>
  <si>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</si>
  <si>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</si>
  <si>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</si>
  <si>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</si>
  <si>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</si>
  <si>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</si>
  <si>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</si>
  <si>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</si>
  <si>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</si>
  <si>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</si>
  <si>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</si>
  <si>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</si>
  <si>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</si>
  <si>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</si>
  <si>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</si>
  <si>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</si>
  <si>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</si>
  <si>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</si>
  <si>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</si>
  <si>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</si>
  <si>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</si>
  <si>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</si>
  <si>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</si>
  <si>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</si>
  <si>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</si>
  <si>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</si>
  <si>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</si>
  <si>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</si>
  <si>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</si>
  <si>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</si>
  <si>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</si>
  <si>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</si>
  <si>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</si>
  <si>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</si>
  <si>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</si>
  <si>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</si>
  <si>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</si>
  <si>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</si>
  <si>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</si>
  <si>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</si>
  <si>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</si>
  <si>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</si>
  <si>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</si>
  <si>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</si>
  <si>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</si>
  <si>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</si>
  <si>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</si>
  <si>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</si>
  <si>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</si>
  <si>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</si>
  <si>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</si>
  <si>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</si>
  <si>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</si>
  <si>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</si>
  <si>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</si>
  <si>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</si>
  <si>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</si>
  <si>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</si>
  <si>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</si>
  <si>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</si>
  <si>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</si>
  <si>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</si>
  <si>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</si>
  <si>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</si>
  <si>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</si>
  <si>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</si>
  <si>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</si>
  <si>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</si>
  <si>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</si>
  <si>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</si>
  <si>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</si>
  <si>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</si>
  <si>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</si>
  <si>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</si>
  <si>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</si>
  <si>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</si>
  <si>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</si>
  <si>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</si>
  <si>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</si>
  <si>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</si>
  <si>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</si>
  <si>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</si>
  <si>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</si>
  <si>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</si>
  <si>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</si>
  <si>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</si>
  <si>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</si>
  <si>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</si>
  <si>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</si>
  <si>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</si>
  <si>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</si>
  <si>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</si>
  <si>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</si>
  <si>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</si>
  <si>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</si>
  <si>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</si>
  <si>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</si>
  <si>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</si>
  <si>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</si>
  <si>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</si>
  <si>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</si>
  <si>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</si>
  <si>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</si>
  <si>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</si>
  <si>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</si>
  <si>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</si>
  <si>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</si>
  <si>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</si>
  <si>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</si>
  <si>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</si>
  <si>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</si>
  <si>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</si>
  <si>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</si>
  <si>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</si>
  <si>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</si>
  <si>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</si>
  <si>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</si>
  <si>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</si>
  <si>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</si>
  <si>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</si>
  <si>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</si>
  <si>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</si>
  <si>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</si>
  <si>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</si>
  <si>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</si>
  <si>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</si>
  <si>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</si>
  <si>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</si>
  <si>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</si>
  <si>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</si>
  <si>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</si>
  <si>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</si>
  <si>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</si>
  <si>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</si>
  <si>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</si>
  <si>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</si>
  <si>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</si>
  <si>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</si>
  <si>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</si>
  <si>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</si>
  <si>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</si>
  <si>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</si>
  <si>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</si>
  <si>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</si>
  <si>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</si>
  <si>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</si>
  <si>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</si>
  <si>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</si>
  <si>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</si>
  <si>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</si>
  <si>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</si>
  <si>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</si>
  <si>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</si>
  <si>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</si>
  <si>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</si>
  <si>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</si>
  <si>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</si>
  <si>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</si>
  <si>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</si>
  <si>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</si>
  <si>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</si>
  <si>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</si>
  <si>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</si>
  <si>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</si>
  <si>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</si>
  <si>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</si>
  <si>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</si>
  <si>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</si>
  <si>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</si>
  <si>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</si>
  <si>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</si>
  <si>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</si>
  <si>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</si>
  <si>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</si>
  <si>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</si>
  <si>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</si>
  <si>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</si>
  <si>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</si>
  <si>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</si>
  <si>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</si>
  <si>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</si>
  <si>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</si>
  <si>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</si>
  <si>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</si>
  <si>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</si>
  <si>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</si>
  <si>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</si>
  <si>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</si>
  <si>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</si>
  <si>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</si>
  <si>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</si>
  <si>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</si>
  <si>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</si>
  <si>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</si>
  <si>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</si>
  <si>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</si>
  <si>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</si>
  <si>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</si>
  <si>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</si>
  <si>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</si>
  <si>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</si>
  <si>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</si>
  <si>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</si>
  <si>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</si>
  <si>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</si>
  <si>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</si>
  <si>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</si>
  <si>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</si>
  <si>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</si>
  <si>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</si>
  <si>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</si>
  <si>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</si>
  <si>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</si>
  <si>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</si>
  <si>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</si>
  <si>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</si>
  <si>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</si>
  <si>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</si>
  <si>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</si>
  <si>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</si>
  <si>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</si>
  <si>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</si>
  <si>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</si>
  <si>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</si>
  <si>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</si>
  <si>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</si>
  <si>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</si>
  <si>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</si>
  <si>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</si>
  <si>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</si>
  <si>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</si>
  <si>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</si>
  <si>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</si>
  <si>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</si>
  <si>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</si>
  <si>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</si>
  <si>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</si>
  <si>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</si>
  <si>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</si>
  <si>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</si>
  <si>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</si>
  <si>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</si>
  <si>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</si>
  <si>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</si>
  <si>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</si>
  <si>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</si>
  <si>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</si>
  <si>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</si>
  <si>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</si>
  <si>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</si>
  <si>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</si>
  <si>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</si>
  <si>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</si>
  <si>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</si>
  <si>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</si>
  <si>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</si>
  <si>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</si>
  <si>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</si>
  <si>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</si>
  <si>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</si>
  <si>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</si>
  <si>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</si>
  <si>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</si>
  <si>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</si>
  <si>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</si>
  <si>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</si>
  <si>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</si>
  <si>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</si>
  <si>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</si>
  <si>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</si>
  <si>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</si>
  <si>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</si>
  <si>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</si>
  <si>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</si>
  <si>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</si>
  <si>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</si>
  <si>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</si>
  <si>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</si>
  <si>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</si>
  <si>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</si>
  <si>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</si>
  <si>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</si>
  <si>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</si>
  <si>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</si>
  <si>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</si>
  <si>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</si>
  <si>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</si>
  <si>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</si>
  <si>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</si>
  <si>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</si>
  <si>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</si>
  <si>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</si>
  <si>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</si>
  <si>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</si>
  <si>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</si>
  <si>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</si>
  <si>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</si>
  <si>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</si>
  <si>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</si>
  <si>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</si>
  <si>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</si>
  <si>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</si>
  <si>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</si>
  <si>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</si>
  <si>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</si>
  <si>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</si>
  <si>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</si>
  <si>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</si>
  <si>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</si>
  <si>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</si>
  <si>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</si>
  <si>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</si>
  <si>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</si>
  <si>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</si>
  <si>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</si>
  <si>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</si>
  <si>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</si>
  <si>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</si>
  <si>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</si>
  <si>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</si>
  <si>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</si>
  <si>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</si>
  <si>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</si>
  <si>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</si>
  <si>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</si>
  <si>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</si>
  <si>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</si>
  <si>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</si>
  <si>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</si>
  <si>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</si>
  <si>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</si>
  <si>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</si>
  <si>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</si>
  <si>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</si>
  <si>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</si>
  <si>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</si>
  <si>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</si>
  <si>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</si>
  <si>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</si>
  <si>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</si>
  <si>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</si>
  <si>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</si>
  <si>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</si>
  <si>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</si>
  <si>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</si>
  <si>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</si>
  <si>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</si>
  <si>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</si>
  <si>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</si>
  <si>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</si>
  <si>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</si>
  <si>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</si>
  <si>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</si>
  <si>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</si>
  <si>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</si>
  <si>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</si>
  <si>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</si>
  <si>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</si>
  <si>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</si>
  <si>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</si>
  <si>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</si>
  <si>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</si>
  <si>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</si>
  <si>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</si>
  <si>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</si>
  <si>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</si>
  <si>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</si>
  <si>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</si>
  <si>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</si>
  <si>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</si>
  <si>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</si>
  <si>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</si>
  <si>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</si>
  <si>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</si>
  <si>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</si>
  <si>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</si>
  <si>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</si>
  <si>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</si>
  <si>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</si>
  <si>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</si>
  <si>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</si>
  <si>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</si>
  <si>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</si>
  <si>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</si>
  <si>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</si>
  <si>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</si>
  <si>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</si>
  <si>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</si>
  <si>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</si>
  <si>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</si>
  <si>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</si>
  <si>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</si>
  <si>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</si>
  <si>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</si>
  <si>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</si>
  <si>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</si>
  <si>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</si>
  <si>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</si>
  <si>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</si>
  <si>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</si>
  <si>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</si>
  <si>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</si>
  <si>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</si>
  <si>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</si>
  <si>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</si>
  <si>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</si>
  <si>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</si>
  <si>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</si>
  <si>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</si>
  <si>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</si>
  <si>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</si>
  <si>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</si>
  <si>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</si>
  <si>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</si>
  <si>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</si>
  <si>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</si>
  <si>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</si>
  <si>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</si>
  <si>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</si>
  <si>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</si>
  <si>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</si>
  <si>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</si>
  <si>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</si>
  <si>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</si>
  <si>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</si>
  <si>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</si>
  <si>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</si>
  <si>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</si>
  <si>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</si>
  <si>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</si>
  <si>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</si>
  <si>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</si>
  <si>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</si>
  <si>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</si>
  <si>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</si>
  <si>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</si>
  <si>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</si>
  <si>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</si>
  <si>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</si>
  <si>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</si>
  <si>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</si>
  <si>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</si>
  <si>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</si>
  <si>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</si>
  <si>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</si>
  <si>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</si>
  <si>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</si>
  <si>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</si>
  <si>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</si>
  <si>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</si>
  <si>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</si>
  <si>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</si>
  <si>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</si>
  <si>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</si>
  <si>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</si>
  <si>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</si>
  <si>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</si>
  <si>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</si>
  <si>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</si>
  <si>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</si>
  <si>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</si>
  <si>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</si>
  <si>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</si>
  <si>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</si>
  <si>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</si>
  <si>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</si>
  <si>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</si>
  <si>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</si>
  <si>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</si>
  <si>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</si>
  <si>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</si>
  <si>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</si>
  <si>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</si>
  <si>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</si>
  <si>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</si>
  <si>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</si>
  <si>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</si>
  <si>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</si>
  <si>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</si>
  <si>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</si>
  <si>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</si>
  <si>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</si>
  <si>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</si>
  <si>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</si>
  <si>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</si>
  <si>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</si>
  <si>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</si>
  <si>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</si>
  <si>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</si>
  <si>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</si>
  <si>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</si>
  <si>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</si>
  <si>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</si>
  <si>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</si>
  <si>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</si>
  <si>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</si>
  <si>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</si>
  <si>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</si>
  <si>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</si>
  <si>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</si>
  <si>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</si>
  <si>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</si>
  <si>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</si>
  <si>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</si>
  <si>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</si>
  <si>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</si>
  <si>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</si>
  <si>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</si>
  <si>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</si>
  <si>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</si>
  <si>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</si>
  <si>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</si>
  <si>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</si>
  <si>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</si>
  <si>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</si>
  <si>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</si>
  <si>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</si>
  <si>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</si>
  <si>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</si>
  <si>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</si>
  <si>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</si>
  <si>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</si>
  <si>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</si>
  <si>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</si>
  <si>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</si>
  <si>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</si>
  <si>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</si>
  <si>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</si>
  <si>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</si>
  <si>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</si>
  <si>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</si>
  <si>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</si>
  <si>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</si>
  <si>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</si>
  <si>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</si>
  <si>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</si>
  <si>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</si>
  <si>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</si>
  <si>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</si>
  <si>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</si>
  <si>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</si>
  <si>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</si>
  <si>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</si>
  <si>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</si>
  <si>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</si>
  <si>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</si>
  <si>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</si>
  <si>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</si>
  <si>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</si>
  <si>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</si>
  <si>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</si>
  <si>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</si>
  <si>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</si>
  <si>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</si>
  <si>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</si>
  <si>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</si>
  <si>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</si>
  <si>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</si>
  <si>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</si>
  <si>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</si>
  <si>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</si>
  <si>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</si>
  <si>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</si>
  <si>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</si>
  <si>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</si>
  <si>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</si>
  <si>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</si>
  <si>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</si>
  <si>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</si>
  <si>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</si>
  <si>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</si>
  <si>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</si>
  <si>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</si>
  <si>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</si>
  <si>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</si>
  <si>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</si>
  <si>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</si>
  <si>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</si>
  <si>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</si>
  <si>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</si>
  <si>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</si>
  <si>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</si>
  <si>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</si>
  <si>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</si>
  <si>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</si>
  <si>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</si>
  <si>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</si>
  <si>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</si>
  <si>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</si>
  <si>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</si>
  <si>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</si>
  <si>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</si>
  <si>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</si>
  <si>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</si>
  <si>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</si>
  <si>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</si>
  <si>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</si>
  <si>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</si>
  <si>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</si>
  <si>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</si>
  <si>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</si>
  <si>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</si>
  <si>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</si>
  <si>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</si>
  <si>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</si>
  <si>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</si>
  <si>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</si>
  <si>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</si>
  <si>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</si>
  <si>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</si>
  <si>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</si>
  <si>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</si>
  <si>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</si>
  <si>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</si>
  <si>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</si>
  <si>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</si>
  <si>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</si>
  <si>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</si>
  <si>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</si>
  <si>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</si>
  <si>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</si>
  <si>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</si>
  <si>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</si>
  <si>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</si>
  <si>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</si>
  <si>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</si>
  <si>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</si>
  <si>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</si>
  <si>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</si>
  <si>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</si>
  <si>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</si>
  <si>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</si>
  <si>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</si>
  <si>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</si>
  <si>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</si>
  <si>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</si>
  <si>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</si>
  <si>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</si>
  <si>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</si>
  <si>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</si>
  <si>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</si>
  <si>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</si>
  <si>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</si>
  <si>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</si>
  <si>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</si>
  <si>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</si>
  <si>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</si>
  <si>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</si>
  <si>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</si>
  <si>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</si>
  <si>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</si>
  <si>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</si>
  <si>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</si>
  <si>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</si>
  <si>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</si>
  <si>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</si>
  <si>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</si>
  <si>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</si>
  <si>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</si>
  <si>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</si>
  <si>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</si>
  <si>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</si>
  <si>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</si>
  <si>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</si>
  <si>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</si>
  <si>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</si>
  <si>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</si>
  <si>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</si>
  <si>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</si>
  <si>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</si>
  <si>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</si>
  <si>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</si>
  <si>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</si>
  <si>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</si>
  <si>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</si>
  <si>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</si>
  <si>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</si>
  <si>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</si>
  <si>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</si>
  <si>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</si>
  <si>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</si>
  <si>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</si>
  <si>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</si>
  <si>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</si>
  <si>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</si>
  <si>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</si>
  <si>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</si>
  <si>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</si>
  <si>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</si>
  <si>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</si>
  <si>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</si>
  <si>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</si>
  <si>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</si>
  <si>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</si>
  <si>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</si>
  <si>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</si>
  <si>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</si>
  <si>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</si>
  <si>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</si>
  <si>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</si>
  <si>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</si>
  <si>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</si>
  <si>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</si>
  <si>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</si>
  <si>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</si>
  <si>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</si>
  <si>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</si>
  <si>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</si>
  <si>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</si>
  <si>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</si>
  <si>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</si>
  <si>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</si>
  <si>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</si>
  <si>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</si>
  <si>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</si>
  <si>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</si>
  <si>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</si>
  <si>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</si>
  <si>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</si>
  <si>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</si>
  <si>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</si>
  <si>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</si>
  <si>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</si>
  <si>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</si>
  <si>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</si>
  <si>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</si>
  <si>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</si>
  <si>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</si>
  <si>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</si>
  <si>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</si>
  <si>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</si>
  <si>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</si>
  <si>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</si>
  <si>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</si>
  <si>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</si>
  <si>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</si>
  <si>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</si>
  <si>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</si>
  <si>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</si>
  <si>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</si>
  <si>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</si>
  <si>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</si>
  <si>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</si>
  <si>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</si>
  <si>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</si>
  <si>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</si>
  <si>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</si>
  <si>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</si>
  <si>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</si>
  <si>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</si>
  <si>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</si>
  <si>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</si>
  <si>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</si>
  <si>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</si>
  <si>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</si>
  <si>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</si>
  <si>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</si>
  <si>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</si>
  <si>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</si>
  <si>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</si>
  <si>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</si>
  <si>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</si>
  <si>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</si>
  <si>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</si>
  <si>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</si>
  <si>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</si>
  <si>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</si>
  <si>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</si>
  <si>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</si>
  <si>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</si>
  <si>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</si>
  <si>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</si>
  <si>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</si>
  <si>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</si>
  <si>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</si>
  <si>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</si>
  <si>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</si>
  <si>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</si>
  <si>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</si>
  <si>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</si>
  <si>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</si>
  <si>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</si>
  <si>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</si>
  <si>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</si>
  <si>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</si>
  <si>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</si>
  <si>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</si>
  <si>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</si>
  <si>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</si>
  <si>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</si>
  <si>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</si>
  <si>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</si>
  <si>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</si>
  <si>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</si>
  <si>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</si>
  <si>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</si>
  <si>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</si>
  <si>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</si>
  <si>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</si>
  <si>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</si>
  <si>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</si>
  <si>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</si>
  <si>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</si>
  <si>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</si>
  <si>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</si>
  <si>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</si>
  <si>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</si>
  <si>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</si>
  <si>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</si>
  <si>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</si>
  <si>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</si>
  <si>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</si>
  <si>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</si>
  <si>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</si>
  <si>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</si>
  <si>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</si>
  <si>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</si>
  <si>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</si>
  <si>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</si>
  <si>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</si>
  <si>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</si>
  <si>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</si>
  <si>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</si>
  <si>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</si>
  <si>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</si>
  <si>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</si>
  <si>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</si>
  <si>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</si>
  <si>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</si>
  <si>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</si>
  <si>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</si>
  <si>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</si>
  <si>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</si>
  <si>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</si>
  <si>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</si>
  <si>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</si>
  <si>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</si>
  <si>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</si>
  <si>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</si>
  <si>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</si>
  <si>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</si>
  <si>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</si>
  <si>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</si>
  <si>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</si>
  <si>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</si>
  <si>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</si>
  <si>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</si>
  <si>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</si>
  <si>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</si>
  <si>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</si>
  <si>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</si>
  <si>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</si>
  <si>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</si>
  <si>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</si>
  <si>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</si>
  <si>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</si>
  <si>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</si>
  <si>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</si>
  <si>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</si>
  <si>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</si>
  <si>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</si>
  <si>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</si>
  <si>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</si>
  <si>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</si>
  <si>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</si>
  <si>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</si>
  <si>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</si>
  <si>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</si>
  <si>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</si>
  <si>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</si>
  <si>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</si>
  <si>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</si>
  <si>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</si>
  <si>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</si>
  <si>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</si>
  <si>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</si>
  <si>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</si>
  <si>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</si>
  <si>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</si>
  <si>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</si>
  <si>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</si>
  <si>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</si>
  <si>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</si>
  <si>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</si>
  <si>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</si>
  <si>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</si>
  <si>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</si>
  <si>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</si>
  <si>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</si>
  <si>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</si>
  <si>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</si>
  <si>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</si>
  <si>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</si>
  <si>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</si>
  <si>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</si>
  <si>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</si>
  <si>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</si>
  <si>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</si>
  <si>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</si>
  <si>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</si>
  <si>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</si>
  <si>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</si>
  <si>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</si>
  <si>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</si>
  <si>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</si>
  <si>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</si>
  <si>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</si>
  <si>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</si>
  <si>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</si>
  <si>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</si>
  <si>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</si>
  <si>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</si>
  <si>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</si>
  <si>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</si>
  <si>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</si>
  <si>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</si>
  <si>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</si>
  <si>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</si>
  <si>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</si>
  <si>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</si>
  <si>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</si>
  <si>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</si>
  <si>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</si>
  <si>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</si>
  <si>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</si>
  <si>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</si>
  <si>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</si>
  <si>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</si>
  <si>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</si>
  <si>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</si>
  <si>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</si>
  <si>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</si>
  <si>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</si>
  <si>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</si>
  <si>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</si>
  <si>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</si>
  <si>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</si>
  <si>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</si>
  <si>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</si>
  <si>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</si>
  <si>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</si>
  <si>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</si>
  <si>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</si>
  <si>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</si>
  <si>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</si>
  <si>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</si>
  <si>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</si>
  <si>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</si>
  <si>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</si>
  <si>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</si>
  <si>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</si>
  <si>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</si>
  <si>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</si>
  <si>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</si>
  <si>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</si>
  <si>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</si>
  <si>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</si>
  <si>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</si>
  <si>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</si>
  <si>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</si>
  <si>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</si>
  <si>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</si>
  <si>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</si>
  <si>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</si>
  <si>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</si>
  <si>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</si>
  <si>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</si>
  <si>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</si>
  <si>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</si>
  <si>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</si>
  <si>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</si>
  <si>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</si>
  <si>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</si>
  <si>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</si>
  <si>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</si>
  <si>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</si>
  <si>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</si>
  <si>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</si>
  <si>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</si>
  <si>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</si>
  <si>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</si>
  <si>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</si>
  <si>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</si>
  <si>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</si>
  <si>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</si>
  <si>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</si>
  <si>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</si>
  <si>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</si>
  <si>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</si>
  <si>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</si>
  <si>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</si>
  <si>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</si>
  <si>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</si>
  <si>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</si>
  <si>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</si>
  <si>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</si>
  <si>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</si>
  <si>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</si>
  <si>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</si>
  <si>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</si>
  <si>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</si>
  <si>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</si>
  <si>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</si>
  <si>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</si>
  <si>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</si>
  <si>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</si>
  <si>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</si>
  <si>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</si>
  <si>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</si>
  <si>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</si>
  <si>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</si>
  <si>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</si>
  <si>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</si>
  <si>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</si>
  <si>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</si>
  <si>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</si>
  <si>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</si>
  <si>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</si>
  <si>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</si>
  <si>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</si>
  <si>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</si>
  <si>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</si>
  <si>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</si>
  <si>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</si>
  <si>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</si>
  <si>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</si>
  <si>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</si>
  <si>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</si>
  <si>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</si>
  <si>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</si>
  <si>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</si>
  <si>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</si>
  <si>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</si>
  <si>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</si>
  <si>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</si>
  <si>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</si>
  <si>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</si>
  <si>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</si>
  <si>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</si>
  <si>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</si>
  <si>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</si>
  <si>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</si>
  <si>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</si>
  <si>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</si>
  <si>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</si>
  <si>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</si>
  <si>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</si>
  <si>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</si>
  <si>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</si>
  <si>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</si>
  <si>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</si>
  <si>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</si>
  <si>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</si>
  <si>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</si>
  <si>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</si>
  <si>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</si>
  <si>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</si>
  <si>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</si>
  <si>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</si>
  <si>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</si>
  <si>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</si>
  <si>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</si>
  <si>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</si>
  <si>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</si>
  <si>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</si>
  <si>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</si>
  <si>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</si>
  <si>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</si>
  <si>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</si>
  <si>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</si>
  <si>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</si>
  <si>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</si>
  <si>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</si>
  <si>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</si>
  <si>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</si>
  <si>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</si>
  <si>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</si>
  <si>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</si>
  <si>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</si>
  <si>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</si>
  <si>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</si>
  <si>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</si>
  <si>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</si>
  <si>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</si>
  <si>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</si>
  <si>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</si>
  <si>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</si>
  <si>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</si>
  <si>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</si>
  <si>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</si>
  <si>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</si>
  <si>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</si>
  <si>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</si>
  <si>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</si>
  <si>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</si>
  <si>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</si>
  <si>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</si>
  <si>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</si>
  <si>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</si>
  <si>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</si>
  <si>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</si>
  <si>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</si>
  <si>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</si>
  <si>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</si>
  <si>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</si>
  <si>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</si>
  <si>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</si>
  <si>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</si>
  <si>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</si>
  <si>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</si>
  <si>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</si>
  <si>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</si>
  <si>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</si>
  <si>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</si>
  <si>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</si>
  <si>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</si>
  <si>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</si>
  <si>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</si>
  <si>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</si>
  <si>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</si>
  <si>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</si>
  <si>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</si>
  <si>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</si>
  <si>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</si>
  <si>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</si>
  <si>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</si>
  <si>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</si>
  <si>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</si>
  <si>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</si>
  <si>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</si>
  <si>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</si>
  <si>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</si>
  <si>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</si>
  <si>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</si>
  <si>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</si>
  <si>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</si>
  <si>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</si>
  <si>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</si>
  <si>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</si>
  <si>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</si>
  <si>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</si>
  <si>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</si>
  <si>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</si>
  <si>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</si>
  <si>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</si>
  <si>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</si>
  <si>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</si>
  <si>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</si>
  <si>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</si>
  <si>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</si>
  <si>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</si>
  <si>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</si>
  <si>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</si>
  <si>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</si>
  <si>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</si>
  <si>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</si>
  <si>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</si>
  <si>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</si>
  <si>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</si>
  <si>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</si>
  <si>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</si>
  <si>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</si>
  <si>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</si>
  <si>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</si>
  <si>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</si>
  <si>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</si>
  <si>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</si>
  <si>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</si>
  <si>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</si>
  <si>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</si>
  <si>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</si>
  <si>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</si>
  <si>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</si>
  <si>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</si>
  <si>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</si>
  <si>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</si>
  <si>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</si>
  <si>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</si>
  <si>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</si>
  <si>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</si>
  <si>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</si>
  <si>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</si>
  <si>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</si>
  <si>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</si>
  <si>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</si>
  <si>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</si>
  <si>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</si>
  <si>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</si>
  <si>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</si>
  <si>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</si>
  <si>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</si>
  <si>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</si>
  <si>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</si>
  <si>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</si>
  <si>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</si>
  <si>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</si>
  <si>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</si>
  <si>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</si>
  <si>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</si>
  <si>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</si>
  <si>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</si>
  <si>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</si>
  <si>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</si>
  <si>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</si>
  <si>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</si>
  <si>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</si>
  <si>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</si>
  <si>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</si>
  <si>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</si>
  <si>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</si>
  <si>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</si>
  <si>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</si>
  <si>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</si>
  <si>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</si>
  <si>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</si>
  <si>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</si>
  <si>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</si>
  <si>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</si>
  <si>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</si>
  <si>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</si>
  <si>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</si>
  <si>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</si>
  <si>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</si>
  <si>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</si>
  <si>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</si>
  <si>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</si>
  <si>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</si>
  <si>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</si>
  <si>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</si>
  <si>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</si>
  <si>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</si>
  <si>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</si>
  <si>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</si>
  <si>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</si>
  <si>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</si>
  <si>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</si>
  <si>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</si>
  <si>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</si>
  <si>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</si>
  <si>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</si>
  <si>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</si>
  <si>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</si>
  <si>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</si>
  <si>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</si>
  <si>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</si>
  <si>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</si>
  <si>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</si>
  <si>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</si>
  <si>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</si>
  <si>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</si>
  <si>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</si>
  <si>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</si>
  <si>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</si>
  <si>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</si>
  <si>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</si>
  <si>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</si>
  <si>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</si>
  <si>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</si>
  <si>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</si>
  <si>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</si>
  <si>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</si>
  <si>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</si>
  <si>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</si>
  <si>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</si>
  <si>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</si>
  <si>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</si>
  <si>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</si>
  <si>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</si>
  <si>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</si>
  <si>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</si>
  <si>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</si>
  <si>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</si>
  <si>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</si>
  <si>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</si>
  <si>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</si>
  <si>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</si>
  <si>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</si>
  <si>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</si>
  <si>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</si>
  <si>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</si>
  <si>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</si>
  <si>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</si>
  <si>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</si>
  <si>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</si>
  <si>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</si>
  <si>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</si>
  <si>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</si>
  <si>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</si>
  <si>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</si>
  <si>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</si>
  <si>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</si>
  <si>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</si>
  <si>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</si>
  <si>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</si>
  <si>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</si>
  <si>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</si>
  <si>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</si>
  <si>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</si>
  <si>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</si>
  <si>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</si>
  <si>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</si>
  <si>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</si>
  <si>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</si>
  <si>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</si>
  <si>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</si>
  <si>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</si>
  <si>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</si>
  <si>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</si>
  <si>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</si>
  <si>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</si>
  <si>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</si>
  <si>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</si>
  <si>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</si>
  <si>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</si>
  <si>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</si>
  <si>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</si>
  <si>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</si>
  <si>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</si>
  <si>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</si>
  <si>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</si>
  <si>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</si>
  <si>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</si>
  <si>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</si>
  <si>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</si>
  <si>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</si>
  <si>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</si>
  <si>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</si>
  <si>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</si>
  <si>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</si>
  <si>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</si>
  <si>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</si>
  <si>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</si>
  <si>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</si>
  <si>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</si>
  <si>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</si>
  <si>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</si>
  <si>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</si>
  <si>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</si>
  <si>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</si>
  <si>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</si>
  <si>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</si>
  <si>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</si>
  <si>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</si>
  <si>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</si>
  <si>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</si>
  <si>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</si>
  <si>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</si>
  <si>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</si>
  <si>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</si>
  <si>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</si>
  <si>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</si>
  <si>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</si>
  <si>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</si>
  <si>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</si>
  <si>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</si>
  <si>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</si>
  <si>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</si>
  <si>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</si>
  <si>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</si>
  <si>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</si>
  <si>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</si>
  <si>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</si>
  <si>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</si>
  <si>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</si>
  <si>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</si>
  <si>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</si>
  <si>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</si>
  <si>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</si>
  <si>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</si>
  <si>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</si>
  <si>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</si>
  <si>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</si>
  <si>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</si>
  <si>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</si>
  <si>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</si>
  <si>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</si>
  <si>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</si>
  <si>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</si>
  <si>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</si>
  <si>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</si>
  <si>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</si>
  <si>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</si>
  <si>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</si>
  <si>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</si>
  <si>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</si>
  <si>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</si>
  <si>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</si>
  <si>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</si>
  <si>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</si>
  <si>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</si>
  <si>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</si>
  <si>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</si>
  <si>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</si>
  <si>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</si>
  <si>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</si>
  <si>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</si>
  <si>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</si>
  <si>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</si>
  <si>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</si>
  <si>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</si>
  <si>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</si>
  <si>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</si>
  <si>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</si>
  <si>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</si>
  <si>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</si>
  <si>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</si>
  <si>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</si>
  <si>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</si>
  <si>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</si>
  <si>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</si>
  <si>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</si>
  <si>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</si>
  <si>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</si>
  <si>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</si>
  <si>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</si>
  <si>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</si>
  <si>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</si>
  <si>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</si>
  <si>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</si>
  <si>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</si>
  <si>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</si>
  <si>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</si>
  <si>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</si>
  <si>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</si>
  <si>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</si>
  <si>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</si>
  <si>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</si>
  <si>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</si>
  <si>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</si>
  <si>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</si>
  <si>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</si>
  <si>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</si>
  <si>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</si>
  <si>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</si>
  <si>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</si>
  <si>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</si>
  <si>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</si>
  <si>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</si>
  <si>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</si>
  <si>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</si>
  <si>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</si>
  <si>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</si>
  <si>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</si>
  <si>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</si>
  <si>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</si>
  <si>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</si>
  <si>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</si>
  <si>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</si>
  <si>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</si>
  <si>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</si>
  <si>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</si>
  <si>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</si>
  <si>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</si>
  <si>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</si>
  <si>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</si>
  <si>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</si>
  <si>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</si>
  <si>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</si>
  <si>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</si>
  <si>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</si>
  <si>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</si>
  <si>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</si>
  <si>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</si>
  <si>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</si>
  <si>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</si>
  <si>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</si>
  <si>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</si>
  <si>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</si>
  <si>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</si>
  <si>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</si>
  <si>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</si>
  <si>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</si>
  <si>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</si>
  <si>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</si>
  <si>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</si>
  <si>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</si>
  <si>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</si>
  <si>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</si>
  <si>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</si>
  <si>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</si>
  <si>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</si>
  <si>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</si>
  <si>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</si>
  <si>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</si>
  <si>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</si>
  <si>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</si>
  <si>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</si>
  <si>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</si>
  <si>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</si>
  <si>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</si>
  <si>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</si>
  <si>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</si>
  <si>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</si>
  <si>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</si>
  <si>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</si>
  <si>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</si>
  <si>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</si>
  <si>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</si>
  <si>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</si>
  <si>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</si>
  <si>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</si>
  <si>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</si>
  <si>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</si>
  <si>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</si>
  <si>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</si>
  <si>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</si>
  <si>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</si>
  <si>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</si>
  <si>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</si>
  <si>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</si>
  <si>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</si>
  <si>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</si>
  <si>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</si>
  <si>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</si>
  <si>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</si>
  <si>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</si>
  <si>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</si>
  <si>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</si>
  <si>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</si>
  <si>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</si>
  <si>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</si>
  <si>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</si>
  <si>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</si>
  <si>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</si>
  <si>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</si>
  <si>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</si>
  <si>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</si>
  <si>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</si>
  <si>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</si>
  <si>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</si>
  <si>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</si>
  <si>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</si>
  <si>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</si>
  <si>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</si>
  <si>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</si>
  <si>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</si>
  <si>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</si>
  <si>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</si>
  <si>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</si>
  <si>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</si>
  <si>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</si>
  <si>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</si>
  <si>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</si>
  <si>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</si>
  <si>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</si>
  <si>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</si>
  <si>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</si>
  <si>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</si>
  <si>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</si>
  <si>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</si>
  <si>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</si>
  <si>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</si>
  <si>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</si>
  <si>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</si>
  <si>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</si>
  <si>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</si>
  <si>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</si>
  <si>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</si>
  <si>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</si>
  <si>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</si>
  <si>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</si>
  <si>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</si>
  <si>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</si>
  <si>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</si>
  <si>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</si>
  <si>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</si>
  <si>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</si>
  <si>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</si>
  <si>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</si>
  <si>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</si>
  <si>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</si>
  <si>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</si>
  <si>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</si>
  <si>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</si>
  <si>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</si>
  <si>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</si>
  <si>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</si>
  <si>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</si>
  <si>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</si>
  <si>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</si>
  <si>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</si>
  <si>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</si>
  <si>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</si>
  <si>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</si>
  <si>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</si>
  <si>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</si>
  <si>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</si>
  <si>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</si>
  <si>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</si>
  <si>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</si>
  <si>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</si>
  <si>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</si>
  <si>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</si>
  <si>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</si>
  <si>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</si>
  <si>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</si>
  <si>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</si>
  <si>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</si>
  <si>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</si>
  <si>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</si>
  <si>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</si>
  <si>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</si>
  <si>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</si>
  <si>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</si>
  <si>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</si>
  <si>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</si>
  <si>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</si>
  <si>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</si>
  <si>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</si>
  <si>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</si>
  <si>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</si>
  <si>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</si>
  <si>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</si>
  <si>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</si>
  <si>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</si>
  <si>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</si>
  <si>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</si>
  <si>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</si>
  <si>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</si>
  <si>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</si>
  <si>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</si>
  <si>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</si>
  <si>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</si>
  <si>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</si>
  <si>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</si>
  <si>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</si>
  <si>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</si>
  <si>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</si>
  <si>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</si>
  <si>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</si>
  <si>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</si>
  <si>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</si>
  <si>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</si>
  <si>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</si>
  <si>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</si>
  <si>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</si>
  <si>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</si>
  <si>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</si>
  <si>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</si>
  <si>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</si>
  <si>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</si>
  <si>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</si>
  <si>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</si>
  <si>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</si>
  <si>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</si>
  <si>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</si>
  <si>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</si>
  <si>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</si>
  <si>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</si>
  <si>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</si>
  <si>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</si>
  <si>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</si>
  <si>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</si>
  <si>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</si>
  <si>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</si>
  <si>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</si>
  <si>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</si>
  <si>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</si>
  <si>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</si>
  <si>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</si>
  <si>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</si>
  <si>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</si>
  <si>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</si>
  <si>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</si>
  <si>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</si>
  <si>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</si>
  <si>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</si>
  <si>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</si>
  <si>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</si>
  <si>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</si>
  <si>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</si>
  <si>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</si>
  <si>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</si>
  <si>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</si>
  <si>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</si>
  <si>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</si>
  <si>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</si>
  <si>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</si>
  <si>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</si>
  <si>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</si>
  <si>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</si>
  <si>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</si>
  <si>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</si>
  <si>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</si>
  <si>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</si>
  <si>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</si>
  <si>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</si>
  <si>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</si>
  <si>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</si>
  <si>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</si>
  <si>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</si>
  <si>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</si>
  <si>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</si>
  <si>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</si>
  <si>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</si>
  <si>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</si>
  <si>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</si>
  <si>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</si>
  <si>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</si>
  <si>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</si>
  <si>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</si>
  <si>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</si>
  <si>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</si>
  <si>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</si>
  <si>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</si>
  <si>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</si>
  <si>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</si>
  <si>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</si>
  <si>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</si>
  <si>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</si>
  <si>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</si>
  <si>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</si>
  <si>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</si>
  <si>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</si>
  <si>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</si>
  <si>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</si>
  <si>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</si>
  <si>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</si>
  <si>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</si>
  <si>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</si>
  <si>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</si>
  <si>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</si>
  <si>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</si>
  <si>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</si>
  <si>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</si>
  <si>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</si>
  <si>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</si>
  <si>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</si>
  <si>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</si>
  <si>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</si>
  <si>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</si>
  <si>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</si>
  <si>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</si>
  <si>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</si>
  <si>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</si>
  <si>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</si>
  <si>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</si>
  <si>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</si>
  <si>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</si>
  <si>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</si>
  <si>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</si>
  <si>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</si>
  <si>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</si>
  <si>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</si>
  <si>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</si>
  <si>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</si>
  <si>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</si>
  <si>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</si>
  <si>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</si>
  <si>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</si>
  <si>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</si>
  <si>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</si>
  <si>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</si>
  <si>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</si>
  <si>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</si>
  <si>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</si>
  <si>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</si>
  <si>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</si>
  <si>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</si>
  <si>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</si>
  <si>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</si>
  <si>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</si>
  <si>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</si>
  <si>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</si>
  <si>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</si>
  <si>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</si>
  <si>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</si>
  <si>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</si>
  <si>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</si>
  <si>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</si>
  <si>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</si>
  <si>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</si>
  <si>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</si>
  <si>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</si>
  <si>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</si>
  <si>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</si>
  <si>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</si>
  <si>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</si>
  <si>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</si>
  <si>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</si>
  <si>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</si>
  <si>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</si>
  <si>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</si>
  <si>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</si>
  <si>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</si>
  <si>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</si>
  <si>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</si>
  <si>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</si>
  <si>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</si>
  <si>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</si>
  <si>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</si>
  <si>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</si>
  <si>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</si>
  <si>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</si>
  <si>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</si>
  <si>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</si>
  <si>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</si>
  <si>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</si>
  <si>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</si>
  <si>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</si>
  <si>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</si>
  <si>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</si>
  <si>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</si>
  <si>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</si>
  <si>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</si>
  <si>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</si>
  <si>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</si>
  <si>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</si>
  <si>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</si>
  <si>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</si>
  <si>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</si>
  <si>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</si>
  <si>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</si>
  <si>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</si>
  <si>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</si>
  <si>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</si>
  <si>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</si>
  <si>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</si>
  <si>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</si>
  <si>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</si>
  <si>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</si>
  <si>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</si>
  <si>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</si>
  <si>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</si>
  <si>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</si>
  <si>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</si>
  <si>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</si>
  <si>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</si>
  <si>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</si>
  <si>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</si>
  <si>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</si>
  <si>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</si>
  <si>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</si>
  <si>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</si>
  <si>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</si>
  <si>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</si>
  <si>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</si>
  <si>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</si>
  <si>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</si>
  <si>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</si>
  <si>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</si>
  <si>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</si>
  <si>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</si>
  <si>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</si>
  <si>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</si>
  <si>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</si>
  <si>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</si>
  <si>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</si>
  <si>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</si>
  <si>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</si>
  <si>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</si>
  <si>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</si>
  <si>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</si>
  <si>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</si>
  <si>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</si>
  <si>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</si>
  <si>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</si>
  <si>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</si>
  <si>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</si>
  <si>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</si>
  <si>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</si>
  <si>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</si>
  <si>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</si>
  <si>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</si>
  <si>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</si>
  <si>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</si>
  <si>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</si>
  <si>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</si>
  <si>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</si>
  <si>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</si>
  <si>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</si>
  <si>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</si>
  <si>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</si>
  <si>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</si>
  <si>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</si>
  <si>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</si>
  <si>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</si>
  <si>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</si>
  <si>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</si>
  <si>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</si>
  <si>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</si>
  <si>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</si>
  <si>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</si>
  <si>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</si>
  <si>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</si>
  <si>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</si>
  <si>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</si>
  <si>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</si>
  <si>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</si>
  <si>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</si>
  <si>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</si>
  <si>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</si>
  <si>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</si>
  <si>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</si>
  <si>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</si>
  <si>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</si>
  <si>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</si>
  <si>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</si>
  <si>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</si>
  <si>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</si>
  <si>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</si>
  <si>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</si>
  <si>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</si>
  <si>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</si>
  <si>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</si>
  <si>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</si>
  <si>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</si>
  <si>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</si>
  <si>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</si>
  <si>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</si>
  <si>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</si>
  <si>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</si>
  <si>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</si>
  <si>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</si>
  <si>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</si>
  <si>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</si>
  <si>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</si>
  <si>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</si>
  <si>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</si>
  <si>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</si>
  <si>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</si>
  <si>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</si>
  <si>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</si>
  <si>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</si>
  <si>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</si>
  <si>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</si>
  <si>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</si>
  <si>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</si>
  <si>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</si>
  <si>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</si>
  <si>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</si>
  <si>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</si>
  <si>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</si>
  <si>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</si>
  <si>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</si>
  <si>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</si>
  <si>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</si>
  <si>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</si>
  <si>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</si>
  <si>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</si>
  <si>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</si>
  <si>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</si>
  <si>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</si>
  <si>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</si>
  <si>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</si>
  <si>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</si>
  <si>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</si>
  <si>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</si>
  <si>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</si>
  <si>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</si>
  <si>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</si>
  <si>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</si>
  <si>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</si>
  <si>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</si>
  <si>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</si>
  <si>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</si>
  <si>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</si>
  <si>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</si>
  <si>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</si>
  <si>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</si>
  <si>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</si>
  <si>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</si>
  <si>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</si>
  <si>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</si>
  <si>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</si>
  <si>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</si>
  <si>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</si>
  <si>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</si>
  <si>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</si>
  <si>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</si>
  <si>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</si>
  <si>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</si>
  <si>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</si>
  <si>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</si>
  <si>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</si>
  <si>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</si>
  <si>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</si>
  <si>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</si>
  <si>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</si>
  <si>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</si>
  <si>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</si>
  <si>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</si>
  <si>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</si>
  <si>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</si>
  <si>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</si>
  <si>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</si>
  <si>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</si>
  <si>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</si>
  <si>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</si>
  <si>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</si>
  <si>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</si>
  <si>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</si>
  <si>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</si>
  <si>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</si>
  <si>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</si>
  <si>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</si>
  <si>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</si>
  <si>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</si>
  <si>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</si>
  <si>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</si>
  <si>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</si>
  <si>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</si>
  <si>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</si>
  <si>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</si>
  <si>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</si>
  <si>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</si>
  <si>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</si>
  <si>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</si>
  <si>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</si>
  <si>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</si>
  <si>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</si>
  <si>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</si>
  <si>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</si>
  <si>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</si>
  <si>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</si>
  <si>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</si>
  <si>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</si>
  <si>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</si>
  <si>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</si>
  <si>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</si>
  <si>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</si>
  <si>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</si>
  <si>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</si>
  <si>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</si>
  <si>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</si>
  <si>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</si>
  <si>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</si>
  <si>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</si>
  <si>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</si>
  <si>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</si>
  <si>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</si>
  <si>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</si>
  <si>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</si>
  <si>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</si>
  <si>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</si>
  <si>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</si>
  <si>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</si>
  <si>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</si>
  <si>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</si>
  <si>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</si>
  <si>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</si>
  <si>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</si>
  <si>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</si>
  <si>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</si>
  <si>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</si>
  <si>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</si>
  <si>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</si>
  <si>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</si>
  <si>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</si>
  <si>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</si>
  <si>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</si>
  <si>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</si>
  <si>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</si>
  <si>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</si>
  <si>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</si>
  <si>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</si>
  <si>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</si>
  <si>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</si>
  <si>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</si>
  <si>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</si>
  <si>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</si>
  <si>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</si>
  <si>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</si>
  <si>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</si>
  <si>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</si>
  <si>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</si>
  <si>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</si>
  <si>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</si>
  <si>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</si>
  <si>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</si>
  <si>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</si>
  <si>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</si>
  <si>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</si>
  <si>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</si>
  <si>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</si>
  <si>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</si>
  <si>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</si>
  <si>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</si>
  <si>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</si>
  <si>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</si>
  <si>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</si>
  <si>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</si>
  <si>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</si>
  <si>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</si>
  <si>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</si>
  <si>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</si>
  <si>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</si>
  <si>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</si>
  <si>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</si>
  <si>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</si>
  <si>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</si>
  <si>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</si>
  <si>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</si>
  <si>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</si>
  <si>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</si>
  <si>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</si>
  <si>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</si>
  <si>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</si>
  <si>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</si>
  <si>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</si>
  <si>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</si>
  <si>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</si>
  <si>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</si>
  <si>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</si>
  <si>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</si>
  <si>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</si>
  <si>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</si>
  <si>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</si>
  <si>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</si>
  <si>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</si>
  <si>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</si>
  <si>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</si>
  <si>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</si>
  <si>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</si>
  <si>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</si>
  <si>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</si>
  <si>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</si>
  <si>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</si>
  <si>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</si>
  <si>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</si>
  <si>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</si>
  <si>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</si>
  <si>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</si>
  <si>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</si>
  <si>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</si>
  <si>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</si>
  <si>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</si>
  <si>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</si>
  <si>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</si>
  <si>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</si>
  <si>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</si>
  <si>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</si>
  <si>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</si>
  <si>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</si>
  <si>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</si>
  <si>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</si>
  <si>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</si>
  <si>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</si>
  <si>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</si>
  <si>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</si>
  <si>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</si>
  <si>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</si>
  <si>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</si>
  <si>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</si>
  <si>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</si>
  <si>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</si>
  <si>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</si>
  <si>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</si>
  <si>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</si>
  <si>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</si>
  <si>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</si>
  <si>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</si>
  <si>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</si>
  <si>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</si>
  <si>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</si>
  <si>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</si>
  <si>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</si>
  <si>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</si>
  <si>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</si>
  <si>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</si>
  <si>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</si>
  <si>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</si>
  <si>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</si>
  <si>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</si>
  <si>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</si>
  <si>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</si>
  <si>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</si>
  <si>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</si>
  <si>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</si>
  <si>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</si>
  <si>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</si>
  <si>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</si>
  <si>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</si>
  <si>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</si>
  <si>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</si>
  <si>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</si>
  <si>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</si>
  <si>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</si>
  <si>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</si>
  <si>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</si>
  <si>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</si>
  <si>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</si>
  <si>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</si>
  <si>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</si>
  <si>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</si>
  <si>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</si>
  <si>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</si>
  <si>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</si>
  <si>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</si>
  <si>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</si>
  <si>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</si>
  <si>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</si>
  <si>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</si>
  <si>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</si>
  <si>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</si>
  <si>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</si>
  <si>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</si>
  <si>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</si>
  <si>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</si>
  <si>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</si>
  <si>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</si>
  <si>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</si>
  <si>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</si>
  <si>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</si>
  <si>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</si>
  <si>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</si>
  <si>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</si>
  <si>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</si>
  <si>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</si>
  <si>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</si>
  <si>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</si>
  <si>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</si>
  <si>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</si>
  <si>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</si>
  <si>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</si>
  <si>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</si>
  <si>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</si>
  <si>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</si>
  <si>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</si>
  <si>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</si>
  <si>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</si>
  <si>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</si>
  <si>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</si>
  <si>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</si>
  <si>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</si>
  <si>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</si>
  <si>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</si>
  <si>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</si>
  <si>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</si>
  <si>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</si>
  <si>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</si>
  <si>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</si>
  <si>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</si>
  <si>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</si>
  <si>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</si>
  <si>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</si>
  <si>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</si>
  <si>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</si>
  <si>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</si>
  <si>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</si>
  <si>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</si>
  <si>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</si>
  <si>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</si>
  <si>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</si>
  <si>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</si>
  <si>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</si>
  <si>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</si>
  <si>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</si>
  <si>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</si>
  <si>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</si>
  <si>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</si>
  <si>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</si>
  <si>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</si>
  <si>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</si>
  <si>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</si>
  <si>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</si>
  <si>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</si>
  <si>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</si>
  <si>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</si>
  <si>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</si>
  <si>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</si>
  <si>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</si>
  <si>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</si>
  <si>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</si>
  <si>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</si>
  <si>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</si>
  <si>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</si>
  <si>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</si>
  <si>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</si>
  <si>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</si>
  <si>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</si>
  <si>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</si>
  <si>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</si>
  <si>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</si>
  <si>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</si>
  <si>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</si>
  <si>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</si>
  <si>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</si>
  <si>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</si>
  <si>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</si>
  <si>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</si>
  <si>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</si>
  <si>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</si>
  <si>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</si>
  <si>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</si>
  <si>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</si>
  <si>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</si>
  <si>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</si>
  <si>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</si>
  <si>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</si>
  <si>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</si>
  <si>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</si>
  <si>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</si>
  <si>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</si>
  <si>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</si>
  <si>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</si>
  <si>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</si>
  <si>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</si>
  <si>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</si>
  <si>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</si>
  <si>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</si>
  <si>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</si>
  <si>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</si>
  <si>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</si>
  <si>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</si>
  <si>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</si>
  <si>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</si>
  <si>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</si>
  <si>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</si>
  <si>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</si>
  <si>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</si>
  <si>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</si>
  <si>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</si>
  <si>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</si>
  <si>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</si>
  <si>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</si>
  <si>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</si>
  <si>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</si>
  <si>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</si>
  <si>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</si>
  <si>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</si>
  <si>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</si>
  <si>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</si>
  <si>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</si>
  <si>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</si>
  <si>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</si>
  <si>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</si>
  <si>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</si>
  <si>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</si>
  <si>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</si>
  <si>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</si>
  <si>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</si>
  <si>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</si>
  <si>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</si>
  <si>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</si>
  <si>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</si>
  <si>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</si>
  <si>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</si>
  <si>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</si>
  <si>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</si>
  <si>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</si>
  <si>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</si>
  <si>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</si>
  <si>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</si>
  <si>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</si>
  <si>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</si>
  <si>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</si>
  <si>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</si>
  <si>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</si>
  <si>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</si>
  <si>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</si>
  <si>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</si>
  <si>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</si>
  <si>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</si>
  <si>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</si>
  <si>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</si>
  <si>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</si>
  <si>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</si>
  <si>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</si>
  <si>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</si>
  <si>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</si>
  <si>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</si>
  <si>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</si>
  <si>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</si>
  <si>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</si>
  <si>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</si>
  <si>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</si>
  <si>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</si>
  <si>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</si>
  <si>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</si>
  <si>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</si>
  <si>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</si>
  <si>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</si>
  <si>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</si>
  <si>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</si>
  <si>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</si>
  <si>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</si>
  <si>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</si>
  <si>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</si>
  <si>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</si>
  <si>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</si>
  <si>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</si>
  <si>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</si>
  <si>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</si>
  <si>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</si>
  <si>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</si>
  <si>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</si>
  <si>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</si>
  <si>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</si>
  <si>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</si>
  <si>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</si>
  <si>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</si>
  <si>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</si>
  <si>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</si>
  <si>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</si>
  <si>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</si>
  <si>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</si>
  <si>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</si>
  <si>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</si>
  <si>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</si>
  <si>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</si>
  <si>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</si>
  <si>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</si>
  <si>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</si>
  <si>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</si>
  <si>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</si>
  <si>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</si>
  <si>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</si>
  <si>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</si>
  <si>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</si>
  <si>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</si>
  <si>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</si>
  <si>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</si>
  <si>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</si>
  <si>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</si>
  <si>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</si>
  <si>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</si>
  <si>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</si>
  <si>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</si>
  <si>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</si>
  <si>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</si>
  <si>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</si>
  <si>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</si>
  <si>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</si>
  <si>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</si>
  <si>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</si>
  <si>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</si>
  <si>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</si>
  <si>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</si>
  <si>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</si>
  <si>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</si>
  <si>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</si>
  <si>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</si>
  <si>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</si>
  <si>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</si>
  <si>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</si>
  <si>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</si>
  <si>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</si>
  <si>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</si>
  <si>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</si>
  <si>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</si>
  <si>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</si>
  <si>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</si>
  <si>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</si>
  <si>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</si>
  <si>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</si>
  <si>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</si>
  <si>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</si>
  <si>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</si>
  <si>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</si>
  <si>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</si>
  <si>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</si>
  <si>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</si>
  <si>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</si>
  <si>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</si>
  <si>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</si>
  <si>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</si>
  <si>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</si>
  <si>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</si>
  <si>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</si>
  <si>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</si>
  <si>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</si>
  <si>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</si>
  <si>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</si>
  <si>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</si>
  <si>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</si>
  <si>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</si>
  <si>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</si>
  <si>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</si>
  <si>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</si>
  <si>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</si>
  <si>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</si>
  <si>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</si>
  <si>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</si>
  <si>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</si>
  <si>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</si>
  <si>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</si>
  <si>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</si>
  <si>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</si>
  <si>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</si>
  <si>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</si>
  <si>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</si>
  <si>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</si>
  <si>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</si>
  <si>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</si>
  <si>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</si>
  <si>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</si>
  <si>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</si>
  <si>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</si>
  <si>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</si>
  <si>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</si>
  <si>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</si>
  <si>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</si>
  <si>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</si>
  <si>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</si>
  <si>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</si>
  <si>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</si>
  <si>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</si>
  <si>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</si>
  <si>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</si>
  <si>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</si>
  <si>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</si>
  <si>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</si>
  <si>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</si>
  <si>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</si>
  <si>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</si>
  <si>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</si>
  <si>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</si>
  <si>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</si>
  <si>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</si>
  <si>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</si>
  <si>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</si>
  <si>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</si>
  <si>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</si>
  <si>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</si>
  <si>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</si>
  <si>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</si>
  <si>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</si>
  <si>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</si>
  <si>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</si>
  <si>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</si>
  <si>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</si>
  <si>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</si>
  <si>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</si>
  <si>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</si>
  <si>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</si>
  <si>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</si>
  <si>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</si>
  <si>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</si>
  <si>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</si>
  <si>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</si>
  <si>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</si>
  <si>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</si>
  <si>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</si>
  <si>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</si>
  <si>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</si>
  <si>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</si>
  <si>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</si>
  <si>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</si>
  <si>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</si>
  <si>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</si>
  <si>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</si>
  <si>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</si>
  <si>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</si>
  <si>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</si>
  <si>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</si>
  <si>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</si>
  <si>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</si>
  <si>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</si>
  <si>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</si>
  <si>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</si>
  <si>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</si>
  <si>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</si>
  <si>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</si>
  <si>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</si>
  <si>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</si>
  <si>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</si>
  <si>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</si>
  <si>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</si>
  <si>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</si>
  <si>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</si>
  <si>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</si>
  <si>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</si>
  <si>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</si>
  <si>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</si>
  <si>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</si>
  <si>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</si>
  <si>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</si>
  <si>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</si>
  <si>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</si>
  <si>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</si>
  <si>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</si>
  <si>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</si>
  <si>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</si>
  <si>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</si>
  <si>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</si>
  <si>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</si>
  <si>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</si>
  <si>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</si>
  <si>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</si>
  <si>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</si>
  <si>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</si>
  <si>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</si>
  <si>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</si>
  <si>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</si>
  <si>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</si>
  <si>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</si>
  <si>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</si>
  <si>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</si>
  <si>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</si>
  <si>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</si>
  <si>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</si>
  <si>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</si>
  <si>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</si>
  <si>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</si>
  <si>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</si>
  <si>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</si>
  <si>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</si>
  <si>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</si>
  <si>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</si>
  <si>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</si>
  <si>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</si>
  <si>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</si>
  <si>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</si>
  <si>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</si>
  <si>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</si>
  <si>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</si>
  <si>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</si>
  <si>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</si>
  <si>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</si>
  <si>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</si>
  <si>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</si>
  <si>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</si>
  <si>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</si>
  <si>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</si>
  <si>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</si>
  <si>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</si>
  <si>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</si>
  <si>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</si>
  <si>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</si>
  <si>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</si>
  <si>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</si>
  <si>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</si>
  <si>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</si>
  <si>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</si>
  <si>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</si>
  <si>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</si>
  <si>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</si>
  <si>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</si>
  <si>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</si>
  <si>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</si>
  <si>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</si>
  <si>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</si>
  <si>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</si>
  <si>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</si>
  <si>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</si>
  <si>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</si>
  <si>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</si>
  <si>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</si>
  <si>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</si>
  <si>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</si>
  <si>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</si>
  <si>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</si>
  <si>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</si>
  <si>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</si>
  <si>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</si>
  <si>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</si>
  <si>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</si>
  <si>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</si>
  <si>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</si>
  <si>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</si>
  <si>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</si>
  <si>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</si>
  <si>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</si>
  <si>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</si>
  <si>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</si>
  <si>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</si>
  <si>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</si>
  <si>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</si>
  <si>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</si>
  <si>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</si>
  <si>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</si>
  <si>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</si>
  <si>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</si>
  <si>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</si>
  <si>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</si>
  <si>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</si>
  <si>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</si>
  <si>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</si>
  <si>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</si>
  <si>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</si>
  <si>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</si>
  <si>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</si>
  <si>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</si>
  <si>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</si>
  <si>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</si>
  <si>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</si>
  <si>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</si>
  <si>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</si>
  <si>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</si>
  <si>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</si>
  <si>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</si>
  <si>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</si>
  <si>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</si>
  <si>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</si>
  <si>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</si>
  <si>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</si>
  <si>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</si>
  <si>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</si>
  <si>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</si>
  <si>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</si>
  <si>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</si>
  <si>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</si>
  <si>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</si>
  <si>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</si>
  <si>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</si>
  <si>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</si>
  <si>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</si>
  <si>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</si>
  <si>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</si>
  <si>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</si>
  <si>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</si>
  <si>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</si>
  <si>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</si>
  <si>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</si>
  <si>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</si>
  <si>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</si>
  <si>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</si>
  <si>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</si>
  <si>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</si>
  <si>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</si>
  <si>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</si>
  <si>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</si>
  <si>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</si>
  <si>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</si>
  <si>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</si>
  <si>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</si>
  <si>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</si>
  <si>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</si>
  <si>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</si>
  <si>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</si>
  <si>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</si>
  <si>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</si>
  <si>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</si>
  <si>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</si>
  <si>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</si>
  <si>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</si>
  <si>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</si>
  <si>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</si>
  <si>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</si>
  <si>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</si>
  <si>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</si>
  <si>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</si>
  <si>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</si>
  <si>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</si>
  <si>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</si>
  <si>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</si>
  <si>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</si>
  <si>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</si>
  <si>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</si>
  <si>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</si>
  <si>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</si>
  <si>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</si>
  <si>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</si>
  <si>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</si>
  <si>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</si>
  <si>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</si>
  <si>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</si>
  <si>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</si>
  <si>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</si>
  <si>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</si>
  <si>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</si>
  <si>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</si>
  <si>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</si>
  <si>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</si>
  <si>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</si>
  <si>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</si>
  <si>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</si>
  <si>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</si>
  <si>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</si>
  <si>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</si>
  <si>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</si>
  <si>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</si>
  <si>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</si>
  <si>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</si>
  <si>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</si>
  <si>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</si>
  <si>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</si>
  <si>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</si>
  <si>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</si>
  <si>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</si>
  <si>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</si>
  <si>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</si>
  <si>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</si>
  <si>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</si>
  <si>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</si>
  <si>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</si>
  <si>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</si>
  <si>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</si>
  <si>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</si>
  <si>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</si>
  <si>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</si>
  <si>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</si>
  <si>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</si>
  <si>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</si>
  <si>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</si>
  <si>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</si>
  <si>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</si>
  <si>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</si>
  <si>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</si>
  <si>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</si>
  <si>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</si>
  <si>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</si>
  <si>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</si>
  <si>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</si>
  <si>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</si>
  <si>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</si>
  <si>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</si>
  <si>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</si>
  <si>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</si>
  <si>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</si>
  <si>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</si>
  <si>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</si>
  <si>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</si>
  <si>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</si>
  <si>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</si>
  <si>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</si>
  <si>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</si>
  <si>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</si>
  <si>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</si>
  <si>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</si>
  <si>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</si>
  <si>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</si>
  <si>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</si>
  <si>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</si>
  <si>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</si>
  <si>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</si>
  <si>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</si>
  <si>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</si>
  <si>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</si>
  <si>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</si>
  <si>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</si>
  <si>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</si>
  <si>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</si>
  <si>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</si>
  <si>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</si>
  <si>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</si>
  <si>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</si>
  <si>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</si>
  <si>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</si>
  <si>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</si>
  <si>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</si>
  <si>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</si>
  <si>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</si>
  <si>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</si>
  <si>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</si>
  <si>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</si>
  <si>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</si>
  <si>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</si>
  <si>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</si>
  <si>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</si>
  <si>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</si>
  <si>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</si>
  <si>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</si>
  <si>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</si>
  <si>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</si>
  <si>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</si>
  <si>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</si>
  <si>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</si>
  <si>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</si>
  <si>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</si>
  <si>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</si>
  <si>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</si>
  <si>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</si>
  <si>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</si>
  <si>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</si>
  <si>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</si>
  <si>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</si>
  <si>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</si>
  <si>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</si>
  <si>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</si>
  <si>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</si>
  <si>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</si>
  <si>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</si>
  <si>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</si>
  <si>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</si>
  <si>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</si>
  <si>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</si>
  <si>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</si>
  <si>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</si>
  <si>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</si>
  <si>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</si>
  <si>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</si>
  <si>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</si>
  <si>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</si>
  <si>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</si>
  <si>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</si>
  <si>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</si>
  <si>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</si>
  <si>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</si>
  <si>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</si>
  <si>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</si>
  <si>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</si>
  <si>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</si>
  <si>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</si>
  <si>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</si>
  <si>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</si>
  <si>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</si>
  <si>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</si>
  <si>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</si>
  <si>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</si>
  <si>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</si>
  <si>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</si>
  <si>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</si>
  <si>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</si>
  <si>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</si>
  <si>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</si>
  <si>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</si>
  <si>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</si>
  <si>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</si>
  <si>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</si>
  <si>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</si>
  <si>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</si>
  <si>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</si>
  <si>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</si>
  <si>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</si>
  <si>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</si>
  <si>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</si>
  <si>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</si>
  <si>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</si>
  <si>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</si>
  <si>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</si>
  <si>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</si>
  <si>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</si>
  <si>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</si>
  <si>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</si>
  <si>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</si>
  <si>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</si>
  <si>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</si>
  <si>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</si>
  <si>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</si>
  <si>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</si>
  <si>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</si>
  <si>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</si>
  <si>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</si>
  <si>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</si>
  <si>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</si>
  <si>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</si>
  <si>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</si>
  <si>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</si>
  <si>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</si>
  <si>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</si>
  <si>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</si>
  <si>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</si>
  <si>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</si>
  <si>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</si>
  <si>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</si>
  <si>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</si>
  <si>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</si>
  <si>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</si>
  <si>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</si>
  <si>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</si>
  <si>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</si>
  <si>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</si>
  <si>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</si>
  <si>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</si>
  <si>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</si>
  <si>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</si>
  <si>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</si>
  <si>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</si>
  <si>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</si>
  <si>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</si>
  <si>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</si>
  <si>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</si>
  <si>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</si>
  <si>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</si>
  <si>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</si>
  <si>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</si>
  <si>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</si>
  <si>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</si>
  <si>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</si>
  <si>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</si>
  <si>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</si>
  <si>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</si>
  <si>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</si>
  <si>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</si>
  <si>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</si>
  <si>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</si>
  <si>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</si>
  <si>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</si>
  <si>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</si>
  <si>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</si>
  <si>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</si>
  <si>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</si>
  <si>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</si>
  <si>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</si>
  <si>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</si>
  <si>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</si>
  <si>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</si>
  <si>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</si>
  <si>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</si>
  <si>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</si>
  <si>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</si>
  <si>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</si>
  <si>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</si>
  <si>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</si>
  <si>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</si>
  <si>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</si>
  <si>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</si>
  <si>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</si>
  <si>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</si>
  <si>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</si>
  <si>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</si>
  <si>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</si>
  <si>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</si>
  <si>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</si>
  <si>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</si>
  <si>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</si>
  <si>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</si>
  <si>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</si>
  <si>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</si>
  <si>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</si>
  <si>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</si>
  <si>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</si>
  <si>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</si>
  <si>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</si>
  <si>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</si>
  <si>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</si>
  <si>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</si>
  <si>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</si>
  <si>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</si>
  <si>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</si>
  <si>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</si>
  <si>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</si>
  <si>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</si>
  <si>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</si>
  <si>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</si>
  <si>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</si>
  <si>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</si>
  <si>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</si>
  <si>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</si>
  <si>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</si>
  <si>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</si>
  <si>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</si>
  <si>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</si>
  <si>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</si>
  <si>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</si>
  <si>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</si>
  <si>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</si>
  <si>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</si>
  <si>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</si>
  <si>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</si>
  <si>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</si>
  <si>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</si>
  <si>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</si>
  <si>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</si>
  <si>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</si>
  <si>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</si>
  <si>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</si>
  <si>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</si>
  <si>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</si>
  <si>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</si>
  <si>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</si>
  <si>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</si>
  <si>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</si>
  <si>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</si>
  <si>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</si>
  <si>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</si>
  <si>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</si>
  <si>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</si>
  <si>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</si>
  <si>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</si>
  <si>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</si>
  <si>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</si>
  <si>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</si>
  <si>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</si>
  <si>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</si>
  <si>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</si>
  <si>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</si>
  <si>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</si>
  <si>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</si>
  <si>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</si>
  <si>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</si>
  <si>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</si>
  <si>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</si>
  <si>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</si>
  <si>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</si>
  <si>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</si>
  <si>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</si>
  <si>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</si>
  <si>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</si>
  <si>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</si>
  <si>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</si>
  <si>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</si>
  <si>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</si>
  <si>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</si>
  <si>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</si>
  <si>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</si>
  <si>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</si>
  <si>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</si>
  <si>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</si>
  <si>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</si>
  <si>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</si>
  <si>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</si>
  <si>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</si>
  <si>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</si>
  <si>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</si>
  <si>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</si>
  <si>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</si>
  <si>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</si>
  <si>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</si>
  <si>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</si>
  <si>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</si>
  <si>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</si>
  <si>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</si>
  <si>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</si>
  <si>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</si>
  <si>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</si>
  <si>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</si>
  <si>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</si>
  <si>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</si>
  <si>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</si>
  <si>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</si>
  <si>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</si>
  <si>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</si>
  <si>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</si>
  <si>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</si>
  <si>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</si>
  <si>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</si>
  <si>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</si>
  <si>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</si>
  <si>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</si>
  <si>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</si>
  <si>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</si>
  <si>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</si>
  <si>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</si>
  <si>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</si>
  <si>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</si>
  <si>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</si>
  <si>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</si>
  <si>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</si>
  <si>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</si>
  <si>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</si>
  <si>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</si>
  <si>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</si>
  <si>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</si>
  <si>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</si>
  <si>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</si>
  <si>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</si>
  <si>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</si>
  <si>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</si>
  <si>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</si>
  <si>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</si>
  <si>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</si>
  <si>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</si>
  <si>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</si>
  <si>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</si>
  <si>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</si>
  <si>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</si>
  <si>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</si>
  <si>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</si>
  <si>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</si>
  <si>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</si>
  <si>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</si>
  <si>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</si>
  <si>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</si>
  <si>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</si>
  <si>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</si>
  <si>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</si>
  <si>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</si>
  <si>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</si>
  <si>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</si>
  <si>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</si>
  <si>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</si>
  <si>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</si>
  <si>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</si>
  <si>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</si>
  <si>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</si>
  <si>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</si>
  <si>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</si>
  <si>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</si>
  <si>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</si>
  <si>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</si>
  <si>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</si>
  <si>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</si>
  <si>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</si>
  <si>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</si>
  <si>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</si>
  <si>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</si>
  <si>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</si>
  <si>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</si>
  <si>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</si>
  <si>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</si>
  <si>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</si>
  <si>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</si>
  <si>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</si>
  <si>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</si>
  <si>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</si>
  <si>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</si>
  <si>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</si>
  <si>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</si>
  <si>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</si>
  <si>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</si>
  <si>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</si>
  <si>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</si>
  <si>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</si>
  <si>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</si>
  <si>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</si>
  <si>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</si>
  <si>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</si>
  <si>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</si>
  <si>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</si>
  <si>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</si>
  <si>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</si>
  <si>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</si>
  <si>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</si>
  <si>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</si>
  <si>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</si>
  <si>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</si>
  <si>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</si>
  <si>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</si>
  <si>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</si>
  <si>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</si>
  <si>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</si>
  <si>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</si>
  <si>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</si>
  <si>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</si>
  <si>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</si>
  <si>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</si>
  <si>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</si>
  <si>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</si>
  <si>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</si>
  <si>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</si>
  <si>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</si>
  <si>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</si>
  <si>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</si>
  <si>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</si>
  <si>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</si>
  <si>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</si>
  <si>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</si>
  <si>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</si>
  <si>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</si>
  <si>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</si>
  <si>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</si>
  <si>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</si>
  <si>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</si>
  <si>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</si>
  <si>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</si>
  <si>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</si>
  <si>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</si>
  <si>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</si>
  <si>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</si>
  <si>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</si>
  <si>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</si>
  <si>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</si>
  <si>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</si>
  <si>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</si>
  <si>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</si>
  <si>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</si>
  <si>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</si>
  <si>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</si>
  <si>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</si>
  <si>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</si>
  <si>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</si>
  <si>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</si>
  <si>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</si>
  <si>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</si>
  <si>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</si>
  <si>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</si>
  <si>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</si>
  <si>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</si>
  <si>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</si>
  <si>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</si>
  <si>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</si>
  <si>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</si>
  <si>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</si>
  <si>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</si>
  <si>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</si>
  <si>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</si>
  <si>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</si>
  <si>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</si>
  <si>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</si>
  <si>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</si>
  <si>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</si>
  <si>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</si>
  <si>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</si>
  <si>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</si>
  <si>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</si>
  <si>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</si>
  <si>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</si>
  <si>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</si>
  <si>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</si>
  <si>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</si>
  <si>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</si>
  <si>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</si>
  <si>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</si>
  <si>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</si>
  <si>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</si>
  <si>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</si>
  <si>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</si>
  <si>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</si>
  <si>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</si>
  <si>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</si>
  <si>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</si>
  <si>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</si>
  <si>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</si>
  <si>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</si>
  <si>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</si>
  <si>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</si>
  <si>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</si>
  <si>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</si>
  <si>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</si>
  <si>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</si>
  <si>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</si>
  <si>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</si>
  <si>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</si>
  <si>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</si>
  <si>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</si>
  <si>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</si>
  <si>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</si>
  <si>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</si>
  <si>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</si>
  <si>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</si>
  <si>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</si>
  <si>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</si>
  <si>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</si>
  <si>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</si>
  <si>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</si>
  <si>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</si>
  <si>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</si>
  <si>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</si>
  <si>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</si>
  <si>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</si>
  <si>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</si>
  <si>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</si>
  <si>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</si>
  <si>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</si>
  <si>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</si>
  <si>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</si>
  <si>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</si>
  <si>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</si>
  <si>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</si>
  <si>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</si>
  <si>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</si>
  <si>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</si>
  <si>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</si>
  <si>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</si>
  <si>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</si>
  <si>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</si>
  <si>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</si>
  <si>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</si>
  <si>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</si>
  <si>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</si>
  <si>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</si>
  <si>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</si>
  <si>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</si>
  <si>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</si>
  <si>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</si>
  <si>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</si>
  <si>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</si>
  <si>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</si>
  <si>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</si>
  <si>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</si>
  <si>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</si>
  <si>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</si>
  <si>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</si>
  <si>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</si>
  <si>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</si>
  <si>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</si>
  <si>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</si>
  <si>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</si>
  <si>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</si>
  <si>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</si>
  <si>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</si>
  <si>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</si>
  <si>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</si>
  <si>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</si>
  <si>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</si>
  <si>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</si>
  <si>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</si>
  <si>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</si>
  <si>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</si>
  <si>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</si>
  <si>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</si>
  <si>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</si>
  <si>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</si>
  <si>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</si>
  <si>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</si>
  <si>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</si>
  <si>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</si>
  <si>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</si>
  <si>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</si>
  <si>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</si>
  <si>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</si>
  <si>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</si>
  <si>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</si>
  <si>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</si>
  <si>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</si>
  <si>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</si>
  <si>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</si>
  <si>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</si>
  <si>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</si>
  <si>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</si>
  <si>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</si>
  <si>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</si>
  <si>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</si>
  <si>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</si>
  <si>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</si>
  <si>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</si>
  <si>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</si>
  <si>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</si>
  <si>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</si>
  <si>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</si>
  <si>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</si>
  <si>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</si>
  <si>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</si>
  <si>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</si>
  <si>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</si>
  <si>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</si>
  <si>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</si>
  <si>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</si>
  <si>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</si>
  <si>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</si>
  <si>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</si>
  <si>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</si>
  <si>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</si>
  <si>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</si>
  <si>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</si>
  <si>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</si>
  <si>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</si>
  <si>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</si>
  <si>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</si>
  <si>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</si>
  <si>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</si>
  <si>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</si>
  <si>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</si>
  <si>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</si>
  <si>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</si>
  <si>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</si>
  <si>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</si>
  <si>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</si>
  <si>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</si>
  <si>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</si>
  <si>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</si>
  <si>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</si>
  <si>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</si>
  <si>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</si>
  <si>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</si>
  <si>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</si>
  <si>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</si>
  <si>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</si>
  <si>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</si>
  <si>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</si>
  <si>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</si>
  <si>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</si>
  <si>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</si>
  <si>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</si>
  <si>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</si>
  <si>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</si>
  <si>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</si>
  <si>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</si>
  <si>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</si>
  <si>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</si>
  <si>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</si>
  <si>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</si>
  <si>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</si>
  <si>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</si>
  <si>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</si>
  <si>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</si>
  <si>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</si>
  <si>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</si>
  <si>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</si>
  <si>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</si>
  <si>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</si>
  <si>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</si>
  <si>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</si>
  <si>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</si>
  <si>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</si>
  <si>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</si>
  <si>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</si>
  <si>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</si>
  <si>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</si>
  <si>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</si>
  <si>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</si>
  <si>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</si>
  <si>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</si>
  <si>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</si>
  <si>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</si>
  <si>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</si>
  <si>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</si>
  <si>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</si>
  <si>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</si>
  <si>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</si>
  <si>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</si>
  <si>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</si>
  <si>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</si>
  <si>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</si>
  <si>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</si>
  <si>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</si>
  <si>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</si>
  <si>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</si>
  <si>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</si>
  <si>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</si>
  <si>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</si>
  <si>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</si>
  <si>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</si>
  <si>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</si>
  <si>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</si>
  <si>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</si>
  <si>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</si>
  <si>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</si>
  <si>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</si>
  <si>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</si>
  <si>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</si>
  <si>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</si>
  <si>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</si>
  <si>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</si>
  <si>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</si>
  <si>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</si>
  <si>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</si>
  <si>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</si>
  <si>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</si>
  <si>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</si>
  <si>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</si>
  <si>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</si>
  <si>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</si>
  <si>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</si>
  <si>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</si>
  <si>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</si>
  <si>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</si>
  <si>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</si>
  <si>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</si>
  <si>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</si>
  <si>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</si>
  <si>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</si>
  <si>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</si>
  <si>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</si>
  <si>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</si>
  <si>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</si>
  <si>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</si>
  <si>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</si>
  <si>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</si>
  <si>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</si>
  <si>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</si>
  <si>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</si>
  <si>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</si>
  <si>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</si>
  <si>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</si>
  <si>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</si>
  <si>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</si>
  <si>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</si>
  <si>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</si>
  <si>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</si>
  <si>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</si>
  <si>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</si>
  <si>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</si>
  <si>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</si>
  <si>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</si>
  <si>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</si>
  <si>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</si>
  <si>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</si>
  <si>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</si>
  <si>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</si>
  <si>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</si>
  <si>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</si>
  <si>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</si>
  <si>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</si>
  <si>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</si>
  <si>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</si>
  <si>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</si>
  <si>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</si>
  <si>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</si>
  <si>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</si>
  <si>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</si>
  <si>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</si>
  <si>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</si>
  <si>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</si>
  <si>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</si>
  <si>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</si>
  <si>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</si>
  <si>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</si>
  <si>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</si>
  <si>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</si>
  <si>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</si>
  <si>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</si>
  <si>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</si>
  <si>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</si>
  <si>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</si>
  <si>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</si>
  <si>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</si>
  <si>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</si>
  <si>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</si>
  <si>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</si>
  <si>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</si>
  <si>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</si>
  <si>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</si>
  <si>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</si>
  <si>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</si>
  <si>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</si>
  <si>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</si>
  <si>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</si>
  <si>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</si>
  <si>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</si>
  <si>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</si>
  <si>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</si>
  <si>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</si>
  <si>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</si>
  <si>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</si>
  <si>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</si>
  <si>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</si>
  <si>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</si>
  <si>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</si>
  <si>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</si>
  <si>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</si>
  <si>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</si>
  <si>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</si>
  <si>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</si>
  <si>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</si>
  <si>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</si>
  <si>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</si>
  <si>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</si>
  <si>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</si>
  <si>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</si>
  <si>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</si>
  <si>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</si>
  <si>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</si>
  <si>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</si>
  <si>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</si>
  <si>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</si>
  <si>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</si>
  <si>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</si>
  <si>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</si>
  <si>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</si>
  <si>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</si>
  <si>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</si>
  <si>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</si>
  <si>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</si>
  <si>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</si>
  <si>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</si>
  <si>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</si>
  <si>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</si>
  <si>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</si>
  <si>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</si>
  <si>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</si>
  <si>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</si>
  <si>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</si>
  <si>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</si>
  <si>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</si>
  <si>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</si>
  <si>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</si>
  <si>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</si>
  <si>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</si>
  <si>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</si>
  <si>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</si>
  <si>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</si>
  <si>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</si>
  <si>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</si>
  <si>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</si>
  <si>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</si>
  <si>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</si>
  <si>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</si>
  <si>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</si>
  <si>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</si>
  <si>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</si>
  <si>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</si>
  <si>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</si>
  <si>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</si>
  <si>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</si>
  <si>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</si>
  <si>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</si>
  <si>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</si>
  <si>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</si>
  <si>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</si>
  <si>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</si>
  <si>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</si>
  <si>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</si>
  <si>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</si>
  <si>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</si>
  <si>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</si>
  <si>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</si>
  <si>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</si>
  <si>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</si>
  <si>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</si>
  <si>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</si>
  <si>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</si>
  <si>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</si>
  <si>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</si>
  <si>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</si>
  <si>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</si>
  <si>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</si>
  <si>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</si>
  <si>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</si>
  <si>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</si>
  <si>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</si>
  <si>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</si>
  <si>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</si>
  <si>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</si>
  <si>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</si>
  <si>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</si>
  <si>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</si>
  <si>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</si>
  <si>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</si>
  <si>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</si>
  <si>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</si>
  <si>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</si>
  <si>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</si>
  <si>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</si>
  <si>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</si>
  <si>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</si>
  <si>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</si>
  <si>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</si>
  <si>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</si>
  <si>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</si>
  <si>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</si>
  <si>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</si>
  <si>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</si>
  <si>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</si>
  <si>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</si>
  <si>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</si>
  <si>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</si>
  <si>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</si>
  <si>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</si>
  <si>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</si>
  <si>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</si>
  <si>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</si>
  <si>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</si>
  <si>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</si>
  <si>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</si>
  <si>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</si>
  <si>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</si>
  <si>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</si>
  <si>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</si>
  <si>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</si>
  <si>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</si>
  <si>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</si>
  <si>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</si>
  <si>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</si>
  <si>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</si>
  <si>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</si>
  <si>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</si>
  <si>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</si>
  <si>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</si>
  <si>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</si>
  <si>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</si>
  <si>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</si>
  <si>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</si>
  <si>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</si>
  <si>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</si>
  <si>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</si>
  <si>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</si>
  <si>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</si>
  <si>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</si>
  <si>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</si>
  <si>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</si>
  <si>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</si>
  <si>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</si>
  <si>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</si>
  <si>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</si>
  <si>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</si>
  <si>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</si>
  <si>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</si>
  <si>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</si>
  <si>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</si>
  <si>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</si>
  <si>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</si>
  <si>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</si>
  <si>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</si>
  <si>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</si>
  <si>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</si>
  <si>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</si>
  <si>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</si>
  <si>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</si>
  <si>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</si>
  <si>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</si>
  <si>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</si>
  <si>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</si>
  <si>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</si>
  <si>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</si>
  <si>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</si>
  <si>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</si>
  <si>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</si>
  <si>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</si>
  <si>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</si>
  <si>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</si>
  <si>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</si>
  <si>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</si>
  <si>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</si>
  <si>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</si>
  <si>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</si>
  <si>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</si>
  <si>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</si>
  <si>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</si>
  <si>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</si>
  <si>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</si>
  <si>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</si>
  <si>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</si>
  <si>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</si>
  <si>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</si>
  <si>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</si>
  <si>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</si>
  <si>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</si>
  <si>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</si>
  <si>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</si>
  <si>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</si>
  <si>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</si>
  <si>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</si>
  <si>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</si>
  <si>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</si>
  <si>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</si>
  <si>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</si>
  <si>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</si>
  <si>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</si>
  <si>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</si>
  <si>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</si>
  <si>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</si>
  <si>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</si>
  <si>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</si>
  <si>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</si>
  <si>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</si>
  <si>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</si>
  <si>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</si>
  <si>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</si>
  <si>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</si>
  <si>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</si>
  <si>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</si>
  <si>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</si>
  <si>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</si>
  <si>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</si>
  <si>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</si>
  <si>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</si>
  <si>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</si>
  <si>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</si>
  <si>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</si>
  <si>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</si>
  <si>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</si>
  <si>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</si>
  <si>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</si>
  <si>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</si>
  <si>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</si>
  <si>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</si>
  <si>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</si>
  <si>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</si>
  <si>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</si>
  <si>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</si>
  <si>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</si>
  <si>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</si>
  <si>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</si>
  <si>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</si>
  <si>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</si>
  <si>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</si>
  <si>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</si>
  <si>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</si>
  <si>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</si>
  <si>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</si>
  <si>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</si>
  <si>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</si>
  <si>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</si>
  <si>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</si>
  <si>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</si>
  <si>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</si>
  <si>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</si>
  <si>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</si>
  <si>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</si>
  <si>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</si>
  <si>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</si>
  <si>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</si>
  <si>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</si>
  <si>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</si>
  <si>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</si>
  <si>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</si>
  <si>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</si>
  <si>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</si>
  <si>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</si>
  <si>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</si>
  <si>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</si>
  <si>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</si>
  <si>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</si>
  <si>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</si>
  <si>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</si>
  <si>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</si>
  <si>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</si>
  <si>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</si>
  <si>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</si>
  <si>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</si>
  <si>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</si>
  <si>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</si>
  <si>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</si>
  <si>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</si>
  <si>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</si>
  <si>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</si>
  <si>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</si>
  <si>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</si>
  <si>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</si>
  <si>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</si>
  <si>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</si>
  <si>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</si>
  <si>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</si>
  <si>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</si>
  <si>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</si>
  <si>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</si>
  <si>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</si>
  <si>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</si>
  <si>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</si>
  <si>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</si>
  <si>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</si>
  <si>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</si>
  <si>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</si>
  <si>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</si>
  <si>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</si>
  <si>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</si>
  <si>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</si>
  <si>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</si>
  <si>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</si>
  <si>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</si>
  <si>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</si>
  <si>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</si>
  <si>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</si>
  <si>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</si>
  <si>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</si>
  <si>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</si>
  <si>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</si>
  <si>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</si>
  <si>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</si>
  <si>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</si>
  <si>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</si>
  <si>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</si>
  <si>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</si>
  <si>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</si>
  <si>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</si>
  <si>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</si>
  <si>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</si>
  <si>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</si>
  <si>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</si>
  <si>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</si>
  <si>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</si>
  <si>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</si>
  <si>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</si>
  <si>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</si>
  <si>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</si>
  <si>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</si>
  <si>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</si>
  <si>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</si>
  <si>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</si>
  <si>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</si>
  <si>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</si>
  <si>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</si>
  <si>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</si>
  <si>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</si>
  <si>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</si>
  <si>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</si>
  <si>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</si>
  <si>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</si>
  <si>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</si>
  <si>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</si>
  <si>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</si>
  <si>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</si>
  <si>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</si>
  <si>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</si>
  <si>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</si>
  <si>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</si>
  <si>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</si>
  <si>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</si>
  <si>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</si>
  <si>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</si>
  <si>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</si>
  <si>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</si>
  <si>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</si>
  <si>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</si>
  <si>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</si>
  <si>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</si>
  <si>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</si>
  <si>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</si>
  <si>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</si>
  <si>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</si>
  <si>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</si>
  <si>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</si>
  <si>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</si>
  <si>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</si>
  <si>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</si>
  <si>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</si>
  <si>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</si>
  <si>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</si>
  <si>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</si>
  <si>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</si>
  <si>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</si>
  <si>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</si>
  <si>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</si>
  <si>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</si>
  <si>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</si>
  <si>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</si>
  <si>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</si>
  <si>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</si>
  <si>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</si>
  <si>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</si>
  <si>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</si>
  <si>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</si>
  <si>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</si>
  <si>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</si>
  <si>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</si>
  <si>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</si>
  <si>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</si>
  <si>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</si>
  <si>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</si>
  <si>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</si>
  <si>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</si>
  <si>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</si>
  <si>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</si>
  <si>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</si>
  <si>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</si>
  <si>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</si>
  <si>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</si>
  <si>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</si>
  <si>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</si>
  <si>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</si>
  <si>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</si>
  <si>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</si>
  <si>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</si>
  <si>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</si>
  <si>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</si>
  <si>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</si>
  <si>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</si>
  <si>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</si>
  <si>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</si>
  <si>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</si>
  <si>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</si>
  <si>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</si>
  <si>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</si>
  <si>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</si>
  <si>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</si>
  <si>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</si>
  <si>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</si>
  <si>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</si>
  <si>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</si>
  <si>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</si>
  <si>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</si>
  <si>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</si>
  <si>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</si>
  <si>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</si>
  <si>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</si>
  <si>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</si>
  <si>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</si>
  <si>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</si>
  <si>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</si>
  <si>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</si>
  <si>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</si>
  <si>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</si>
  <si>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</si>
  <si>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</si>
  <si>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</si>
  <si>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</si>
  <si>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</si>
  <si>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</si>
  <si>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</si>
  <si>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</si>
  <si>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</si>
  <si>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</si>
  <si>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</si>
  <si>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</si>
  <si>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</si>
  <si>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</si>
  <si>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</si>
  <si>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</si>
  <si>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</si>
  <si>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</si>
  <si>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</si>
  <si>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</si>
  <si>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</si>
  <si>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</si>
  <si>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</si>
  <si>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</si>
  <si>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</si>
  <si>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</si>
  <si>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</si>
  <si>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</si>
  <si>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</si>
  <si>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</si>
  <si>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</si>
  <si>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</si>
  <si>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</si>
  <si>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</si>
  <si>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</si>
  <si>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</si>
  <si>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</si>
  <si>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</si>
  <si>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</si>
  <si>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</si>
  <si>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</si>
  <si>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</si>
  <si>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</si>
  <si>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</si>
  <si>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</si>
  <si>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</si>
  <si>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</si>
  <si>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</si>
  <si>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</si>
  <si>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</si>
  <si>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</si>
  <si>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</si>
  <si>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</si>
  <si>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</si>
  <si>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</si>
  <si>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</si>
  <si>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</si>
  <si>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</si>
  <si>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</si>
  <si>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</si>
  <si>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</si>
  <si>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</si>
  <si>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</si>
  <si>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</si>
  <si>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</si>
  <si>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</si>
  <si>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</si>
  <si>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</si>
  <si>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</si>
  <si>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</si>
  <si>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</si>
  <si>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</si>
  <si>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</si>
  <si>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</si>
  <si>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</si>
  <si>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</si>
  <si>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</si>
  <si>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</si>
  <si>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</si>
  <si>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</si>
  <si>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</si>
  <si>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</si>
  <si>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</si>
  <si>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</si>
  <si>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</si>
  <si>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</si>
  <si>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</si>
  <si>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</si>
  <si>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</si>
  <si>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</si>
  <si>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</si>
  <si>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</si>
  <si>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</si>
  <si>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</si>
  <si>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</si>
  <si>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</si>
  <si>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</si>
  <si>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</si>
  <si>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</si>
  <si>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</si>
  <si>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</si>
  <si>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</si>
  <si>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</si>
  <si>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</si>
  <si>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</si>
  <si>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</si>
  <si>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</si>
  <si>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</si>
  <si>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</si>
  <si>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</si>
  <si>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</si>
  <si>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</si>
  <si>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</si>
  <si>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</si>
  <si>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</si>
  <si>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</si>
  <si>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</si>
  <si>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</si>
  <si>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</si>
  <si>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</si>
  <si>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</si>
  <si>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</si>
  <si>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</si>
  <si>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</si>
  <si>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</si>
  <si>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</si>
  <si>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</si>
  <si>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</si>
  <si>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</si>
  <si>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</si>
  <si>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</si>
  <si>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</si>
  <si>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</si>
  <si>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</si>
  <si>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</si>
  <si>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</si>
  <si>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</si>
  <si>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</si>
  <si>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</si>
  <si>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</si>
  <si>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</si>
  <si>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</si>
  <si>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</si>
  <si>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</si>
  <si>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</si>
  <si>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</si>
  <si>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</si>
  <si>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</si>
  <si>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</si>
  <si>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</si>
  <si>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</si>
  <si>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</si>
  <si>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</si>
  <si>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</si>
  <si>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</si>
  <si>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</si>
  <si>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</si>
  <si>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</si>
  <si>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</si>
  <si>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</si>
  <si>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</si>
  <si>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</si>
  <si>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</si>
  <si>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</si>
  <si>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</si>
  <si>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</si>
  <si>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</si>
  <si>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</si>
  <si>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</si>
  <si>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</si>
  <si>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</si>
  <si>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</si>
  <si>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</si>
  <si>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</si>
  <si>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</si>
  <si>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</si>
  <si>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</si>
  <si>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</si>
  <si>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</si>
  <si>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</si>
  <si>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</si>
  <si>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</si>
  <si>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</si>
  <si>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</si>
  <si>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</si>
  <si>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</si>
  <si>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</si>
  <si>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</si>
  <si>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</si>
  <si>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</si>
  <si>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</si>
  <si>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</si>
  <si>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</si>
  <si>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</si>
  <si>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</si>
  <si>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</si>
  <si>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</si>
  <si>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</si>
  <si>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</si>
  <si>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</si>
  <si>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</si>
  <si>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</si>
  <si>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</si>
  <si>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</si>
  <si>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</si>
  <si>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</si>
  <si>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</si>
  <si>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</si>
  <si>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</si>
  <si>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</si>
  <si>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</si>
  <si>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</si>
  <si>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</si>
  <si>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</si>
  <si>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</si>
  <si>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</si>
  <si>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</si>
  <si>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</si>
  <si>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</si>
  <si>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</si>
  <si>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</si>
  <si>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</si>
  <si>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</si>
  <si>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</si>
  <si>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</si>
  <si>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</si>
  <si>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</si>
  <si>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</si>
  <si>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</si>
  <si>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</si>
  <si>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</si>
  <si>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</si>
  <si>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</si>
  <si>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</si>
  <si>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</si>
  <si>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</si>
  <si>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</si>
  <si>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</si>
  <si>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</si>
  <si>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</si>
  <si>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</si>
  <si>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</si>
  <si>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</si>
  <si>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</si>
  <si>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</si>
  <si>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</si>
  <si>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</si>
  <si>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</si>
  <si>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</si>
  <si>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</si>
  <si>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</si>
  <si>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</si>
  <si>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</si>
  <si>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</si>
  <si>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</si>
  <si>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</si>
  <si>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</si>
  <si>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</si>
  <si>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</si>
  <si>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</si>
  <si>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</si>
  <si>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</si>
  <si>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</si>
  <si>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</si>
  <si>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</si>
  <si>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</si>
  <si>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</si>
  <si>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</si>
  <si>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</si>
  <si>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</si>
  <si>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</si>
  <si>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</si>
  <si>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</si>
  <si>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</si>
  <si>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</si>
  <si>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</si>
  <si>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</si>
  <si>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</si>
  <si>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</si>
  <si>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</si>
  <si>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</si>
  <si>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</si>
  <si>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</si>
  <si>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</si>
  <si>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</si>
  <si>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</si>
  <si>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</si>
  <si>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</si>
  <si>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</si>
  <si>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</si>
  <si>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</si>
  <si>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</si>
  <si>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</si>
  <si>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</si>
  <si>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</si>
  <si>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</si>
  <si>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</si>
  <si>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</si>
  <si>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</si>
  <si>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</si>
  <si>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</si>
  <si>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</si>
  <si>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</si>
  <si>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</si>
  <si>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</si>
  <si>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</si>
  <si>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</si>
  <si>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</si>
  <si>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</si>
  <si>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</si>
  <si>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</si>
  <si>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</si>
  <si>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</si>
  <si>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</si>
  <si>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</si>
  <si>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</si>
  <si>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</si>
  <si>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</si>
  <si>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</si>
  <si>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</si>
  <si>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</si>
  <si>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</si>
  <si>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</si>
  <si>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</si>
  <si>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</si>
  <si>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</si>
  <si>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</si>
  <si>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</si>
  <si>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</si>
  <si>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</si>
  <si>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</si>
  <si>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</si>
  <si>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</si>
  <si>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</si>
  <si>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</si>
  <si>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</si>
  <si>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</si>
  <si>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</si>
  <si>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</si>
  <si>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</si>
  <si>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</si>
  <si>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</si>
  <si>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</si>
  <si>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</si>
  <si>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</si>
  <si>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</si>
  <si>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</si>
  <si>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</si>
  <si>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</si>
  <si>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</si>
  <si>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</si>
  <si>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</si>
  <si>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</si>
  <si>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</si>
  <si>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</si>
  <si>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</si>
  <si>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</si>
  <si>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</si>
  <si>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</si>
  <si>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</si>
  <si>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</si>
  <si>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</si>
  <si>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</si>
  <si>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</si>
  <si>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</si>
  <si>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</si>
  <si>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</si>
  <si>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</si>
  <si>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</si>
  <si>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</si>
  <si>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</si>
  <si>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</si>
  <si>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</si>
  <si>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</si>
  <si>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</si>
  <si>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</si>
  <si>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</si>
  <si>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</si>
  <si>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</si>
  <si>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</si>
  <si>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</si>
  <si>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</si>
  <si>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</si>
  <si>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</si>
  <si>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</si>
  <si>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</si>
  <si>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</si>
  <si>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</si>
  <si>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</si>
  <si>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</si>
  <si>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</si>
  <si>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</si>
  <si>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</si>
  <si>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</si>
  <si>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</si>
  <si>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</si>
  <si>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</si>
  <si>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</si>
  <si>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</si>
  <si>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</si>
  <si>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</si>
  <si>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</si>
  <si>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</si>
  <si>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</si>
  <si>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</si>
  <si>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</si>
  <si>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</si>
  <si>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</si>
  <si>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</si>
  <si>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</si>
  <si>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</si>
  <si>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</si>
  <si>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</si>
  <si>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</si>
  <si>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</si>
  <si>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</si>
  <si>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</si>
  <si>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</si>
  <si>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</si>
  <si>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</si>
  <si>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</si>
  <si>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</si>
  <si>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</si>
  <si>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</si>
  <si>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</si>
  <si>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</si>
  <si>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</si>
  <si>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</si>
  <si>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</si>
  <si>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</si>
  <si>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</si>
  <si>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</si>
  <si>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</si>
  <si>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</si>
  <si>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</si>
  <si>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</si>
  <si>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</si>
  <si>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</si>
  <si>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</si>
  <si>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</si>
  <si>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</si>
  <si>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</si>
  <si>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</si>
  <si>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</si>
  <si>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</si>
  <si>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</si>
  <si>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</si>
  <si>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</si>
  <si>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</si>
  <si>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</si>
  <si>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</si>
  <si>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</si>
  <si>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</si>
  <si>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</si>
  <si>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</si>
  <si>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</si>
  <si>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</si>
  <si>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</si>
  <si>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</si>
  <si>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</si>
  <si>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</si>
  <si>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</si>
  <si>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</si>
  <si>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</si>
  <si>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</si>
  <si>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</si>
  <si>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</si>
  <si>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</si>
  <si>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</si>
  <si>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</si>
  <si>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</si>
  <si>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</si>
  <si>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</si>
  <si>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</si>
  <si>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</si>
  <si>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</si>
  <si>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</si>
  <si>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</si>
  <si>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</si>
  <si>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</si>
  <si>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</si>
  <si>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</si>
  <si>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</si>
  <si>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</si>
  <si>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</si>
  <si>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</si>
  <si>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</si>
  <si>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</si>
  <si>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</si>
  <si>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</si>
  <si>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</si>
  <si>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</si>
  <si>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</si>
  <si>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</si>
  <si>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</si>
  <si>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</si>
  <si>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</si>
  <si>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</si>
  <si>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</si>
  <si>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</si>
  <si>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</si>
  <si>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</si>
  <si>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</si>
  <si>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</si>
  <si>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</si>
  <si>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</si>
  <si>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</si>
  <si>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</si>
  <si>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</si>
  <si>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</si>
  <si>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</si>
  <si>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</si>
  <si>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</si>
  <si>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</si>
  <si>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</si>
  <si>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</si>
  <si>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</si>
  <si>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</si>
  <si>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</si>
  <si>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</si>
  <si>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</si>
  <si>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</si>
  <si>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</si>
  <si>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</si>
  <si>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</si>
  <si>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</si>
  <si>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</si>
  <si>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</si>
  <si>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</si>
  <si>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</si>
  <si>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</si>
  <si>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</si>
  <si>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</si>
  <si>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</si>
  <si>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</si>
  <si>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</si>
  <si>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</si>
  <si>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</si>
  <si>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</si>
  <si>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</si>
  <si>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</si>
  <si>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</si>
  <si>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</si>
  <si>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</si>
  <si>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</si>
  <si>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</si>
  <si>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</si>
  <si>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</si>
  <si>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</si>
  <si>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</si>
  <si>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</si>
  <si>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</si>
  <si>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</si>
  <si>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</si>
  <si>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</si>
  <si>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</si>
  <si>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</si>
  <si>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</si>
  <si>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</si>
  <si>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</si>
  <si>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</si>
  <si>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</si>
  <si>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</si>
  <si>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</si>
  <si>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</si>
  <si>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</si>
  <si>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</si>
  <si>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</si>
  <si>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</si>
  <si>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</si>
  <si>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</si>
  <si>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</si>
  <si>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</si>
  <si>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</si>
  <si>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</si>
  <si>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</si>
  <si>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</si>
  <si>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</si>
  <si>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</si>
  <si>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</si>
  <si>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</si>
  <si>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</si>
  <si>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</si>
  <si>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</si>
  <si>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</si>
  <si>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</si>
  <si>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</si>
  <si>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</si>
  <si>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</si>
  <si>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</si>
  <si>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</si>
  <si>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</si>
  <si>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</si>
  <si>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</si>
  <si>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</si>
  <si>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</si>
  <si>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</si>
  <si>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</si>
  <si>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</si>
  <si>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</si>
  <si>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</si>
  <si>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</si>
  <si>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</si>
  <si>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</si>
  <si>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</si>
  <si>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</si>
  <si>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</si>
  <si>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</si>
  <si>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</si>
  <si>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</si>
  <si>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</si>
  <si>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</si>
  <si>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</si>
  <si>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</si>
  <si>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</si>
  <si>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</si>
  <si>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</si>
  <si>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</si>
  <si>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</si>
  <si>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</si>
  <si>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</si>
  <si>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</si>
  <si>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</si>
  <si>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</si>
  <si>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</si>
  <si>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</si>
  <si>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</si>
  <si>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</si>
  <si>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</si>
  <si>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</si>
  <si>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</si>
  <si>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</si>
  <si>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</si>
  <si>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</si>
  <si>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</si>
  <si>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</si>
  <si>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</si>
  <si>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</si>
  <si>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</si>
  <si>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</si>
  <si>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</si>
  <si>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</si>
  <si>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</si>
  <si>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</si>
  <si>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</si>
  <si>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</si>
  <si>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</si>
  <si>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</si>
  <si>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</si>
  <si>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</si>
  <si>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</si>
  <si>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</si>
  <si>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</si>
  <si>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</si>
  <si>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</si>
  <si>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</si>
  <si>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</si>
  <si>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</si>
  <si>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</si>
  <si>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</si>
  <si>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</si>
  <si>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</si>
  <si>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</si>
  <si>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</si>
  <si>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</si>
  <si>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</si>
  <si>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</si>
  <si>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</si>
  <si>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</si>
  <si>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</si>
  <si>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</si>
  <si>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</si>
  <si>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</si>
  <si>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</si>
  <si>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</si>
  <si>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</si>
  <si>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</si>
  <si>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</si>
  <si>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</si>
  <si>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</si>
  <si>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</si>
  <si>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</si>
  <si>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</si>
  <si>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</si>
  <si>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</si>
  <si>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</si>
  <si>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</si>
  <si>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</si>
  <si>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</si>
  <si>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</si>
  <si>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</si>
  <si>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</si>
  <si>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</si>
  <si>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</si>
  <si>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</si>
  <si>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</si>
  <si>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</si>
  <si>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</si>
  <si>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</si>
  <si>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</si>
  <si>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</si>
  <si>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</si>
  <si>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</si>
  <si>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</si>
  <si>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</si>
  <si>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</si>
  <si>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</si>
  <si>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</si>
  <si>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</si>
  <si>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</si>
  <si>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</si>
  <si>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</si>
  <si>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</si>
  <si>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</si>
  <si>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</si>
  <si>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</si>
  <si>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</si>
  <si>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</si>
  <si>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</si>
  <si>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</si>
  <si>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</si>
  <si>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</si>
  <si>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</si>
  <si>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</si>
  <si>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</si>
  <si>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</si>
  <si>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</si>
  <si>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</si>
  <si>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</si>
  <si>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</si>
  <si>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</si>
  <si>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</si>
  <si>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</si>
  <si>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</si>
  <si>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</si>
  <si>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</si>
  <si>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</si>
  <si>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</si>
  <si>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</si>
  <si>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</si>
  <si>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</si>
  <si>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</si>
  <si>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</si>
  <si>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</si>
  <si>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</si>
  <si>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</si>
  <si>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</si>
  <si>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</si>
  <si>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</si>
  <si>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</si>
  <si>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</si>
  <si>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</si>
  <si>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</si>
  <si>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</si>
  <si>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</si>
  <si>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</si>
  <si>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</si>
  <si>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</si>
  <si>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</si>
  <si>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</si>
  <si>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</si>
  <si>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</si>
  <si>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</si>
  <si>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</si>
  <si>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</si>
  <si>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</si>
  <si>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</si>
  <si>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</si>
  <si>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</si>
  <si>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</si>
  <si>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</si>
  <si>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</si>
  <si>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</si>
  <si>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</si>
  <si>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</si>
  <si>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</si>
  <si>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</si>
  <si>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</si>
  <si>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</si>
  <si>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</si>
  <si>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</si>
  <si>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</si>
  <si>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</si>
  <si>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</si>
  <si>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</si>
  <si>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</si>
  <si>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</si>
  <si>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</si>
  <si>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</si>
  <si>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</si>
  <si>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</si>
  <si>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</si>
  <si>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</si>
  <si>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</si>
  <si>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</si>
  <si>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</si>
  <si>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</si>
  <si>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</si>
  <si>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</si>
  <si>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</si>
  <si>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</si>
  <si>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</si>
  <si>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</si>
  <si>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</si>
  <si>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</si>
  <si>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</si>
  <si>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</si>
  <si>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</si>
  <si>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</si>
  <si>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</si>
  <si>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</si>
  <si>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</si>
  <si>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</si>
  <si>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</si>
  <si>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</si>
  <si>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</si>
  <si>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</si>
  <si>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</si>
  <si>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</si>
  <si>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</si>
  <si>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</si>
  <si>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</si>
  <si>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</si>
  <si>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</si>
  <si>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</si>
  <si>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</si>
  <si>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</si>
  <si>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</si>
  <si>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</si>
  <si>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</si>
  <si>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</si>
  <si>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</si>
  <si>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</si>
  <si>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</si>
  <si>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</si>
  <si>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</si>
  <si>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</si>
  <si>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</si>
  <si>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</si>
  <si>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</si>
  <si>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</si>
  <si>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</si>
  <si>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</si>
  <si>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</si>
  <si>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</si>
  <si>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</si>
  <si>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</si>
  <si>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</si>
  <si>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</si>
  <si>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</si>
  <si>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</si>
  <si>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</si>
  <si>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</si>
  <si>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</si>
  <si>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</si>
  <si>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</si>
  <si>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</si>
  <si>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</si>
  <si>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</si>
  <si>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</si>
  <si>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</si>
  <si>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</si>
  <si>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</si>
  <si>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</si>
  <si>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</si>
  <si>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</si>
  <si>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</si>
  <si>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</si>
  <si>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</si>
  <si>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</si>
  <si>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</si>
  <si>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</si>
  <si>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</si>
  <si>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</si>
  <si>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</si>
  <si>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</si>
  <si>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</si>
  <si>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</si>
  <si>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</si>
  <si>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</si>
  <si>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</si>
  <si>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</si>
  <si>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</si>
  <si>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</si>
  <si>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</si>
  <si>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</si>
  <si>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</si>
  <si>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</si>
  <si>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</si>
  <si>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</si>
  <si>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</si>
  <si>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</si>
  <si>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</si>
  <si>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</si>
  <si>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</si>
  <si>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</si>
  <si>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</si>
  <si>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</si>
  <si>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</si>
  <si>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</si>
  <si>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</si>
  <si>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</si>
  <si>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</si>
  <si>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</si>
  <si>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</si>
  <si>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</si>
  <si>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</si>
  <si>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</si>
  <si>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</si>
  <si>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</si>
  <si>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</si>
  <si>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</si>
  <si>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</si>
  <si>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</si>
  <si>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</si>
  <si>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</si>
  <si>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</si>
  <si>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</si>
  <si>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</si>
  <si>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</si>
  <si>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</si>
  <si>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</si>
  <si>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</si>
  <si>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</si>
  <si>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</si>
  <si>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</si>
  <si>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</si>
  <si>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</si>
  <si>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</si>
  <si>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</si>
  <si>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</si>
  <si>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</si>
  <si>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</si>
  <si>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</si>
  <si>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</si>
  <si>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</si>
  <si>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</si>
  <si>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</si>
  <si>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</si>
  <si>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</si>
  <si>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</si>
  <si>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</si>
  <si>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</si>
  <si>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</si>
  <si>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</si>
  <si>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</si>
  <si>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</si>
  <si>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</si>
  <si>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</si>
  <si>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</si>
  <si>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</si>
  <si>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</si>
  <si>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</si>
  <si>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</si>
  <si>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</si>
  <si>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</si>
  <si>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</si>
  <si>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</si>
  <si>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</si>
  <si>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</si>
  <si>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</si>
  <si>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</si>
  <si>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</si>
  <si>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</si>
  <si>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</si>
  <si>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</si>
  <si>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</si>
  <si>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</si>
  <si>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</si>
  <si>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</si>
  <si>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</si>
  <si>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</si>
  <si>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</si>
  <si>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</si>
  <si>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</si>
  <si>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</si>
  <si>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</si>
  <si>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</si>
  <si>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</si>
  <si>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</si>
  <si>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</si>
  <si>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</si>
  <si>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</si>
  <si>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</si>
  <si>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</si>
  <si>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</si>
  <si>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</si>
  <si>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</si>
  <si>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</si>
  <si>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</si>
  <si>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</si>
  <si>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</si>
  <si>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</si>
  <si>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</si>
  <si>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</si>
  <si>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</si>
  <si>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</si>
  <si>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</si>
  <si>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</si>
  <si>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</si>
  <si>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</si>
  <si>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</si>
  <si>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</si>
  <si>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</si>
  <si>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</si>
  <si>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</si>
  <si>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</si>
  <si>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</si>
  <si>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</si>
  <si>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</si>
  <si>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</si>
  <si>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</si>
  <si>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</si>
  <si>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</si>
  <si>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</si>
  <si>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</si>
  <si>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</si>
  <si>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</si>
  <si>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</si>
  <si>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</si>
  <si>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</si>
  <si>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</si>
  <si>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</si>
  <si>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</si>
  <si>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</si>
  <si>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</si>
  <si>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</si>
  <si>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</si>
  <si>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</si>
  <si>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</si>
  <si>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</si>
  <si>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</si>
  <si>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</si>
  <si>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</si>
  <si>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</si>
  <si>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</si>
  <si>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</si>
  <si>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</si>
  <si>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</si>
  <si>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</si>
  <si>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</si>
  <si>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</si>
  <si>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</si>
  <si>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</si>
  <si>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</si>
  <si>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</si>
  <si>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</si>
  <si>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</si>
  <si>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</si>
  <si>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</si>
  <si>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</si>
  <si>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</si>
  <si>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</si>
  <si>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</si>
  <si>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</si>
  <si>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</si>
  <si>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</si>
  <si>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</si>
  <si>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</si>
  <si>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</si>
  <si>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</si>
  <si>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</si>
  <si>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</si>
  <si>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</si>
  <si>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</si>
  <si>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</si>
  <si>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</si>
  <si>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</si>
  <si>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</si>
  <si>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</si>
  <si>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</si>
  <si>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</si>
  <si>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</si>
  <si>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</si>
  <si>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</si>
  <si>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</si>
  <si>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</si>
  <si>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</si>
  <si>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</si>
  <si>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</si>
  <si>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</si>
  <si>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</si>
  <si>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</si>
  <si>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</si>
  <si>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</si>
  <si>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</si>
  <si>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</si>
  <si>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</si>
  <si>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</si>
  <si>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</si>
  <si>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</si>
  <si>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</si>
  <si>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</si>
  <si>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</si>
  <si>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</si>
  <si>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</si>
  <si>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</si>
  <si>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</si>
  <si>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</si>
  <si>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</si>
  <si>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</si>
  <si>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</si>
  <si>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</si>
  <si>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</si>
  <si>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</si>
  <si>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</si>
  <si>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</si>
  <si>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</si>
  <si>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</si>
  <si>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</si>
  <si>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</si>
  <si>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</si>
  <si>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</si>
  <si>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</si>
  <si>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</si>
  <si>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</si>
  <si>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</si>
  <si>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</si>
  <si>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</si>
  <si>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</si>
  <si>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</si>
  <si>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</si>
  <si>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</si>
  <si>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</si>
  <si>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</si>
  <si>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</si>
  <si>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</si>
  <si>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</si>
  <si>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</si>
  <si>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</si>
  <si>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</si>
  <si>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</si>
  <si>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</si>
  <si>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</si>
  <si>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</si>
  <si>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</si>
  <si>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</si>
  <si>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</si>
  <si>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</si>
  <si>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</si>
  <si>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</si>
  <si>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</si>
  <si>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</si>
  <si>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</si>
  <si>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</si>
  <si>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</si>
  <si>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</si>
  <si>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</si>
  <si>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</si>
  <si>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</si>
  <si>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</si>
  <si>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</si>
  <si>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</si>
  <si>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</si>
  <si>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</si>
  <si>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</si>
  <si>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</si>
  <si>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</si>
  <si>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</si>
  <si>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</si>
  <si>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</si>
  <si>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</si>
  <si>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</si>
  <si>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</si>
  <si>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</si>
  <si>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</si>
  <si>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</si>
  <si>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</si>
  <si>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</si>
  <si>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</si>
  <si>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</si>
  <si>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</si>
  <si>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</si>
  <si>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</si>
  <si>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</si>
  <si>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</si>
  <si>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</si>
  <si>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</si>
  <si>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</si>
  <si>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</si>
  <si>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</si>
  <si>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</si>
  <si>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</si>
  <si>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</si>
  <si>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</si>
  <si>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</si>
  <si>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</si>
  <si>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</si>
  <si>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</si>
  <si>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</si>
  <si>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</si>
  <si>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</si>
  <si>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</si>
  <si>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</si>
  <si>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</si>
  <si>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</si>
  <si>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</si>
  <si>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</si>
  <si>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</si>
  <si>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</si>
  <si>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</si>
  <si>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</si>
  <si>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</si>
  <si>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</si>
  <si>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</si>
  <si>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</si>
  <si>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</si>
  <si>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</si>
  <si>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</si>
  <si>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</si>
  <si>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</si>
  <si>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</si>
  <si>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</si>
  <si>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</si>
  <si>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</si>
  <si>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</si>
  <si>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</si>
  <si>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</si>
  <si>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</si>
  <si>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</si>
  <si>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</si>
  <si>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</si>
  <si>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</si>
  <si>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</si>
  <si>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</si>
  <si>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</si>
  <si>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</si>
  <si>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</si>
  <si>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</si>
  <si>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</si>
  <si>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</si>
  <si>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</si>
  <si>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</si>
  <si>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</si>
  <si>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</si>
  <si>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</si>
  <si>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</si>
  <si>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</si>
  <si>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</si>
  <si>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</si>
  <si>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</si>
  <si>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</si>
  <si>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</si>
  <si>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</si>
  <si>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</si>
  <si>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</si>
  <si>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</si>
  <si>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</si>
  <si>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</si>
  <si>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</si>
  <si>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</si>
  <si>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</si>
  <si>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</si>
  <si>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</si>
  <si>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</si>
  <si>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</si>
  <si>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</si>
  <si>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</si>
  <si>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</si>
  <si>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</si>
  <si>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</si>
  <si>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</si>
  <si>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</si>
  <si>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</si>
  <si>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</si>
  <si>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</si>
  <si>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</si>
  <si>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</si>
  <si>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</si>
  <si>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</si>
  <si>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</si>
  <si>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</si>
  <si>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</si>
  <si>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</si>
  <si>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</si>
  <si>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</si>
  <si>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</si>
  <si>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</si>
  <si>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</si>
  <si>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</si>
  <si>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</si>
  <si>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</si>
  <si>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</si>
  <si>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</si>
  <si>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</si>
  <si>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</si>
  <si>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</si>
  <si>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</si>
  <si>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</si>
  <si>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</si>
  <si>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</si>
  <si>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</si>
  <si>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</si>
  <si>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</si>
  <si>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</si>
  <si>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</si>
  <si>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</si>
  <si>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</si>
  <si>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</si>
  <si>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</si>
  <si>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</si>
  <si>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</si>
  <si>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</si>
  <si>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</si>
  <si>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</si>
  <si>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</si>
  <si>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</si>
  <si>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</si>
  <si>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</si>
  <si>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</si>
  <si>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</si>
  <si>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</si>
  <si>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</si>
  <si>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</si>
  <si>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</si>
  <si>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</si>
  <si>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</si>
  <si>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</si>
  <si>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</si>
  <si>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</si>
  <si>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</si>
  <si>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</si>
  <si>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</si>
  <si>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</si>
  <si>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</si>
  <si>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</si>
  <si>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</si>
  <si>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</si>
  <si>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</si>
  <si>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</si>
  <si>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</si>
  <si>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</si>
  <si>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</si>
  <si>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</si>
  <si>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</si>
  <si>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</si>
  <si>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</si>
  <si>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</si>
  <si>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</si>
  <si>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</si>
  <si>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</si>
  <si>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</si>
  <si>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</si>
  <si>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</si>
  <si>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</si>
  <si>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</si>
  <si>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</si>
  <si>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</si>
  <si>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</si>
  <si>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</si>
  <si>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</si>
  <si>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</si>
  <si>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</si>
  <si>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</si>
  <si>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</si>
  <si>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</si>
  <si>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</si>
  <si>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</si>
  <si>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</si>
  <si>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</si>
  <si>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</si>
  <si>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</si>
  <si>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</si>
  <si>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</si>
  <si>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</si>
  <si>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</si>
  <si>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</si>
  <si>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</si>
  <si>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</si>
  <si>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</si>
  <si>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</si>
  <si>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</si>
  <si>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</si>
  <si>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</si>
  <si>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</si>
  <si>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</si>
  <si>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</si>
  <si>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</si>
  <si>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</si>
  <si>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</si>
  <si>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</si>
  <si>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</si>
  <si>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</si>
  <si>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</si>
  <si>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</si>
  <si>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</si>
  <si>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</si>
  <si>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</si>
  <si>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</si>
  <si>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</si>
  <si>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</si>
  <si>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</si>
  <si>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</si>
  <si>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</si>
  <si>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</si>
  <si>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</si>
  <si>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</si>
  <si>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</si>
  <si>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</si>
  <si>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</si>
  <si>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</si>
  <si>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</si>
  <si>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</si>
  <si>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</si>
  <si>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</si>
  <si>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</si>
  <si>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</si>
  <si>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</si>
  <si>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</si>
  <si>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</si>
  <si>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</si>
  <si>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</si>
  <si>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</si>
  <si>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</si>
  <si>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</si>
  <si>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</si>
  <si>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</si>
  <si>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</si>
  <si>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</si>
  <si>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</si>
  <si>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</si>
  <si>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</si>
  <si>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</si>
  <si>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</si>
  <si>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</si>
  <si>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</si>
  <si>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</si>
  <si>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</si>
  <si>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</si>
  <si>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</si>
  <si>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</si>
  <si>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</si>
  <si>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</si>
  <si>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</si>
  <si>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</si>
  <si>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</si>
  <si>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</si>
  <si>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</si>
  <si>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</si>
  <si>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</si>
  <si>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</si>
  <si>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</si>
  <si>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</si>
  <si>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</si>
  <si>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</si>
  <si>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</si>
  <si>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</si>
  <si>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</si>
  <si>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</si>
  <si>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</si>
  <si>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</si>
  <si>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</si>
  <si>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</si>
  <si>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</si>
  <si>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</si>
  <si>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</si>
  <si>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</si>
  <si>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</si>
  <si>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</si>
  <si>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</si>
  <si>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</si>
  <si>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</si>
  <si>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</si>
  <si>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</si>
  <si>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</si>
  <si>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</si>
  <si>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</si>
  <si>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</si>
  <si>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</si>
  <si>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</si>
  <si>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</si>
  <si>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</si>
  <si>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</si>
  <si>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</si>
  <si>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</si>
  <si>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</si>
  <si>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</si>
  <si>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</si>
  <si>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</si>
  <si>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</si>
  <si>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</si>
  <si>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</si>
  <si>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</si>
  <si>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</si>
  <si>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</si>
  <si>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</si>
  <si>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</si>
  <si>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</si>
  <si>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</si>
  <si>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</si>
  <si>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</si>
  <si>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</si>
  <si>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</si>
  <si>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</si>
  <si>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</si>
  <si>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</si>
  <si>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</si>
  <si>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</si>
  <si>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</si>
  <si>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</si>
  <si>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</si>
  <si>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</si>
  <si>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</si>
  <si>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</si>
  <si>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</si>
  <si>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</si>
  <si>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</si>
  <si>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</si>
  <si>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</si>
  <si>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</si>
  <si>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</si>
  <si>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</si>
  <si>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</si>
  <si>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</si>
  <si>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</si>
  <si>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</si>
  <si>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</si>
  <si>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</si>
  <si>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</si>
  <si>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</si>
  <si>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</si>
  <si>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</si>
  <si>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</si>
  <si>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</si>
  <si>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</si>
  <si>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</si>
  <si>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</si>
  <si>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</si>
  <si>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</si>
  <si>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</si>
  <si>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</si>
  <si>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</si>
  <si>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</si>
  <si>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</si>
  <si>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</si>
  <si>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</si>
  <si>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</si>
  <si>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</si>
  <si>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</si>
  <si>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</si>
  <si>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</si>
  <si>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</si>
  <si>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</si>
  <si>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</si>
  <si>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</si>
  <si>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</si>
  <si>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</si>
  <si>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</si>
  <si>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</si>
  <si>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</si>
  <si>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</si>
  <si>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</si>
  <si>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</si>
  <si>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</si>
  <si>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</si>
  <si>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</si>
  <si>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</si>
  <si>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</si>
  <si>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</si>
  <si>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</si>
  <si>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</si>
  <si>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</si>
  <si>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</si>
  <si>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</si>
  <si>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</si>
  <si>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</si>
  <si>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</si>
  <si>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</si>
  <si>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</si>
  <si>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</si>
  <si>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</si>
  <si>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</si>
  <si>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</si>
  <si>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</si>
  <si>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</si>
  <si>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</si>
  <si>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</si>
  <si>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</si>
  <si>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</si>
  <si>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</si>
  <si>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</si>
  <si>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</si>
  <si>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</si>
  <si>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</si>
  <si>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</si>
  <si>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</si>
  <si>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</si>
  <si>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</si>
  <si>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</si>
  <si>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</si>
  <si>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</si>
  <si>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</si>
  <si>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</si>
  <si>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</si>
  <si>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</si>
  <si>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</si>
  <si>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</si>
  <si>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</si>
  <si>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</si>
  <si>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</si>
  <si>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</si>
  <si>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</si>
  <si>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</si>
  <si>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</si>
  <si>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</si>
  <si>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</si>
  <si>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</si>
  <si>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</si>
  <si>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</si>
  <si>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</si>
  <si>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</si>
  <si>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</si>
  <si>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</si>
  <si>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</si>
  <si>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</si>
  <si>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</si>
  <si>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</si>
  <si>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</si>
  <si>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</si>
  <si>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</si>
  <si>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</si>
  <si>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</si>
  <si>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</si>
  <si>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</si>
  <si>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</si>
  <si>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</si>
  <si>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</si>
  <si>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</si>
  <si>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</si>
  <si>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</si>
  <si>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</si>
  <si>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</si>
  <si>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</si>
  <si>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</si>
  <si>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</si>
  <si>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</si>
  <si>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</si>
  <si>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</si>
  <si>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</si>
  <si>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</si>
  <si>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</si>
  <si>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</si>
  <si>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</si>
  <si>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</si>
  <si>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</si>
  <si>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</si>
  <si>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</si>
  <si>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</si>
  <si>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</si>
  <si>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</si>
  <si>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</si>
  <si>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</si>
  <si>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</si>
  <si>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</si>
  <si>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</si>
  <si>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</si>
  <si>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</si>
  <si>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</si>
  <si>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</si>
  <si>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</si>
  <si>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</si>
  <si>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</si>
  <si>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</si>
  <si>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</si>
  <si>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</si>
  <si>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</si>
  <si>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</si>
  <si>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</si>
  <si>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</si>
  <si>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</si>
  <si>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</si>
  <si>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</si>
  <si>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</si>
  <si>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</si>
  <si>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</si>
  <si>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</si>
  <si>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</si>
  <si>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</si>
  <si>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</si>
  <si>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</si>
  <si>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</si>
  <si>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</si>
  <si>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</si>
  <si>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</si>
  <si>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</si>
  <si>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</si>
  <si>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</si>
  <si>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</si>
  <si>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</si>
  <si>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</si>
  <si>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</si>
  <si>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</si>
  <si>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</si>
  <si>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</si>
  <si>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</si>
  <si>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</si>
  <si>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</si>
  <si>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</si>
  <si>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</si>
  <si>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</si>
  <si>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</si>
  <si>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</si>
  <si>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</si>
  <si>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</si>
  <si>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</si>
  <si>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</si>
  <si>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</si>
  <si>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</si>
  <si>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</si>
  <si>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</si>
  <si>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</si>
  <si>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</si>
  <si>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</si>
  <si>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</si>
  <si>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</si>
  <si>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</si>
  <si>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</si>
  <si>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</si>
  <si>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</si>
  <si>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</si>
  <si>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</si>
  <si>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</si>
  <si>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</si>
  <si>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</si>
  <si>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</si>
  <si>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</si>
  <si>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</si>
  <si>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</si>
  <si>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</si>
  <si>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</si>
  <si>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</si>
  <si>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</si>
  <si>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</si>
  <si>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</si>
  <si>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</si>
  <si>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</si>
  <si>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</si>
  <si>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</si>
  <si>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</si>
  <si>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</si>
  <si>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</si>
  <si>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</si>
  <si>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</si>
  <si>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</si>
  <si>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</si>
  <si>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</si>
  <si>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</si>
  <si>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</si>
  <si>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</si>
  <si>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</si>
  <si>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</si>
  <si>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</si>
  <si>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</si>
  <si>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</si>
  <si>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</si>
  <si>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</si>
  <si>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</si>
  <si>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</si>
  <si>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</si>
  <si>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</si>
  <si>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</si>
  <si>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</si>
  <si>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</si>
  <si>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</si>
  <si>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</si>
  <si>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</si>
  <si>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</si>
  <si>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</si>
  <si>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</si>
  <si>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</si>
  <si>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</si>
  <si>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</si>
  <si>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</si>
  <si>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</si>
  <si>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</si>
  <si>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</si>
  <si>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</si>
  <si>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</si>
  <si>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</si>
  <si>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</si>
  <si>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</si>
  <si>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</si>
  <si>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</si>
  <si>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</si>
  <si>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</si>
  <si>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</si>
  <si>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</si>
  <si>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</si>
  <si>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</si>
  <si>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</si>
  <si>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</si>
  <si>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</si>
  <si>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</si>
  <si>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</si>
  <si>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</si>
  <si>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</si>
  <si>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</si>
  <si>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</si>
  <si>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</si>
  <si>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</si>
  <si>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</si>
  <si>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</si>
  <si>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</si>
  <si>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</si>
  <si>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</si>
  <si>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</si>
  <si>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</si>
  <si>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</si>
  <si>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</si>
  <si>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</si>
  <si>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</si>
  <si>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</si>
  <si>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</si>
  <si>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</si>
  <si>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</si>
  <si>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</si>
  <si>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</si>
  <si>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</si>
  <si>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</si>
  <si>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</si>
  <si>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</si>
  <si>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</si>
  <si>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</si>
  <si>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</si>
  <si>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</si>
  <si>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</si>
  <si>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</si>
  <si>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</si>
  <si>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</si>
  <si>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</si>
  <si>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</si>
  <si>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</si>
  <si>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</si>
  <si>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</si>
  <si>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</si>
  <si>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</si>
  <si>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</si>
  <si>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</si>
  <si>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</si>
  <si>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</si>
  <si>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</si>
  <si>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</si>
  <si>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</si>
  <si>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</si>
  <si>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</si>
  <si>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</si>
  <si>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</si>
  <si>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</si>
  <si>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</si>
  <si>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</si>
  <si>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</si>
  <si>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</si>
  <si>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</si>
  <si>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</si>
  <si>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</si>
  <si>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</si>
  <si>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</si>
  <si>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</si>
  <si>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</si>
  <si>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</si>
  <si>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</si>
  <si>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</si>
  <si>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</si>
  <si>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</si>
  <si>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</si>
  <si>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</si>
  <si>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</si>
  <si>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</si>
  <si>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</si>
  <si>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</si>
  <si>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</si>
  <si>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</si>
  <si>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</si>
  <si>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</si>
  <si>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</si>
  <si>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</si>
  <si>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</si>
  <si>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</si>
  <si>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</si>
  <si>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</si>
  <si>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</si>
  <si>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</si>
  <si>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</si>
  <si>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</si>
  <si>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</si>
  <si>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</si>
  <si>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</si>
  <si>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</si>
  <si>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</si>
  <si>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</si>
  <si>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</si>
  <si>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</si>
  <si>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</si>
  <si>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</si>
  <si>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</si>
  <si>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</si>
  <si>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</si>
  <si>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</si>
  <si>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</si>
  <si>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</si>
  <si>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</si>
  <si>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</si>
  <si>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</si>
  <si>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</si>
  <si>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</si>
  <si>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</si>
  <si>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</si>
  <si>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</si>
  <si>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</si>
  <si>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</si>
  <si>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</si>
  <si>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</si>
  <si>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</si>
  <si>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</si>
  <si>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</si>
  <si>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</si>
  <si>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</si>
  <si>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</si>
  <si>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</si>
  <si>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</si>
  <si>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</si>
  <si>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</si>
  <si>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</si>
  <si>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</si>
  <si>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</si>
  <si>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</si>
  <si>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</si>
  <si>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</si>
  <si>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</si>
  <si>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</si>
  <si>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</si>
  <si>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</si>
  <si>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</si>
  <si>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</si>
  <si>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</si>
  <si>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</si>
  <si>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</si>
  <si>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</si>
  <si>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</si>
  <si>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</si>
  <si>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</si>
  <si>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</si>
  <si>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</si>
  <si>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</si>
  <si>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</si>
  <si>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</si>
  <si>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</si>
  <si>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</si>
  <si>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</si>
  <si>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</si>
  <si>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</si>
  <si>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</si>
  <si>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</si>
  <si>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</si>
  <si>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</si>
  <si>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</si>
  <si>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</si>
  <si>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</si>
  <si>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</si>
  <si>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</si>
  <si>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</si>
  <si>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</si>
  <si>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</si>
  <si>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</si>
  <si>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</si>
  <si>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</si>
  <si>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</si>
  <si>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</si>
  <si>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</si>
  <si>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</si>
  <si>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</si>
  <si>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</si>
  <si>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</si>
  <si>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</si>
  <si>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</si>
  <si>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</si>
  <si>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</si>
  <si>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</si>
  <si>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</si>
  <si>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</si>
  <si>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</si>
  <si>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</si>
  <si>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</si>
  <si>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</si>
  <si>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</si>
  <si>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</si>
  <si>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</si>
  <si>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</si>
  <si>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</si>
  <si>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</si>
  <si>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</si>
  <si>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</si>
  <si>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</si>
  <si>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</si>
  <si>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</si>
  <si>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</si>
  <si>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</si>
  <si>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</si>
  <si>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</si>
  <si>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</si>
  <si>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</si>
  <si>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</si>
  <si>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</si>
  <si>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</si>
  <si>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</si>
  <si>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</si>
  <si>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</si>
  <si>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</si>
  <si>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</si>
  <si>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</si>
  <si>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</si>
  <si>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</si>
  <si>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</si>
  <si>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</si>
  <si>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</si>
  <si>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</si>
  <si>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</si>
  <si>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</si>
  <si>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</si>
  <si>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</si>
  <si>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</si>
  <si>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</si>
  <si>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</si>
  <si>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</si>
  <si>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</si>
  <si>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</si>
  <si>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</si>
  <si>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</si>
  <si>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</si>
  <si>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</si>
  <si>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</si>
  <si>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</si>
  <si>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</si>
  <si>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</si>
  <si>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</si>
  <si>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</si>
  <si>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</si>
  <si>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</si>
  <si>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</si>
  <si>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</si>
  <si>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</si>
  <si>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</si>
  <si>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</si>
  <si>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</si>
  <si>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</si>
  <si>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</si>
  <si>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</si>
  <si>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</si>
  <si>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</si>
  <si>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</si>
  <si>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</si>
  <si>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</si>
  <si>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</si>
  <si>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</si>
  <si>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</si>
  <si>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</si>
  <si>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</si>
  <si>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</si>
  <si>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</si>
  <si>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</si>
  <si>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</si>
  <si>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</si>
  <si>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</si>
  <si>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</si>
  <si>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</si>
  <si>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</si>
  <si>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</si>
  <si>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</si>
  <si>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</si>
  <si>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</si>
  <si>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</si>
  <si>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</si>
  <si>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</si>
  <si>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</si>
  <si>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</si>
  <si>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</si>
  <si>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</si>
  <si>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</si>
  <si>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</si>
  <si>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</si>
  <si>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</si>
  <si>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</si>
  <si>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</si>
  <si>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</si>
  <si>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</si>
  <si>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</si>
  <si>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</si>
  <si>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</si>
  <si>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</si>
  <si>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</si>
  <si>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</si>
  <si>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</si>
  <si>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</si>
  <si>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</si>
  <si>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</si>
  <si>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</si>
  <si>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</si>
  <si>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</si>
  <si>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</si>
  <si>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</si>
  <si>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</si>
  <si>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</si>
  <si>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</si>
  <si>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</si>
  <si>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</si>
  <si>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</si>
  <si>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</si>
  <si>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</si>
  <si>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</si>
  <si>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</si>
  <si>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</si>
  <si>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</si>
  <si>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</si>
  <si>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</si>
  <si>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</si>
  <si>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</si>
  <si>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</si>
  <si>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</si>
  <si>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</si>
  <si>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</si>
  <si>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</si>
  <si>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</si>
  <si>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</si>
  <si>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</si>
  <si>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</si>
  <si>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</si>
  <si>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</si>
  <si>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</si>
  <si>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</si>
  <si>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</si>
  <si>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</si>
  <si>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</si>
  <si>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</si>
  <si>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</si>
  <si>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</si>
  <si>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</si>
  <si>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</si>
  <si>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</si>
  <si>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</si>
  <si>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</si>
  <si>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</si>
  <si>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</si>
  <si>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</si>
  <si>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</si>
  <si>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</si>
  <si>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</si>
  <si>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</si>
  <si>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</si>
  <si>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</si>
  <si>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</si>
  <si>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</si>
  <si>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</si>
  <si>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</si>
  <si>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</si>
  <si>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</si>
  <si>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</si>
  <si>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</si>
  <si>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</si>
  <si>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</si>
  <si>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</si>
  <si>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</si>
  <si>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</si>
  <si>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</si>
  <si>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</si>
  <si>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</si>
  <si>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</si>
  <si>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</si>
  <si>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</si>
  <si>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</si>
  <si>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</si>
  <si>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</si>
  <si>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</si>
  <si>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</si>
  <si>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</si>
  <si>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</si>
  <si>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</si>
  <si>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</si>
  <si>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</si>
  <si>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</si>
  <si>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</si>
  <si>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</si>
  <si>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</si>
  <si>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</si>
  <si>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</si>
  <si>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</si>
  <si>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</si>
  <si>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</si>
  <si>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</si>
  <si>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</si>
  <si>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</si>
  <si>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</si>
  <si>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</si>
  <si>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</si>
  <si>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</si>
  <si>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</si>
  <si>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</si>
  <si>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</si>
  <si>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</si>
  <si>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</si>
  <si>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</si>
  <si>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</si>
  <si>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</si>
  <si>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</si>
  <si>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</si>
  <si>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</si>
  <si>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</si>
  <si>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</si>
  <si>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</si>
  <si>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</si>
  <si>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</si>
  <si>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</si>
  <si>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</si>
  <si>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</si>
  <si>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</si>
  <si>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</si>
  <si>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</si>
  <si>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</si>
  <si>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</si>
  <si>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</si>
  <si>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</si>
  <si>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</si>
  <si>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</si>
  <si>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</si>
  <si>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</si>
  <si>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</si>
  <si>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</si>
  <si>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</si>
  <si>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</si>
  <si>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</si>
  <si>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</si>
  <si>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</si>
  <si>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</si>
  <si>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</si>
  <si>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</si>
  <si>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</si>
  <si>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</si>
  <si>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</si>
  <si>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</si>
  <si>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</si>
  <si>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</si>
  <si>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</si>
  <si>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</si>
  <si>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</si>
  <si>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</si>
  <si>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</si>
  <si>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</si>
  <si>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</si>
  <si>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</si>
  <si>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</si>
  <si>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</si>
  <si>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</si>
  <si>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</si>
  <si>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</si>
  <si>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</si>
  <si>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</si>
  <si>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</si>
  <si>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</si>
  <si>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</si>
  <si>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</si>
  <si>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</si>
  <si>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</si>
  <si>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</si>
  <si>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</si>
  <si>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</si>
  <si>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</si>
  <si>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</si>
  <si>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</si>
  <si>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</si>
  <si>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</si>
  <si>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</si>
  <si>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</si>
  <si>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</si>
  <si>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</si>
  <si>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</si>
  <si>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</si>
  <si>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</si>
  <si>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</si>
  <si>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</si>
  <si>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</si>
  <si>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</si>
  <si>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</si>
  <si>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</si>
  <si>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</si>
  <si>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</si>
  <si>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</si>
  <si>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</si>
  <si>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</si>
  <si>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</si>
  <si>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</si>
  <si>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</si>
  <si>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</si>
  <si>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</si>
  <si>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</si>
  <si>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</si>
  <si>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</si>
  <si>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</si>
  <si>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</si>
  <si>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</si>
  <si>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</si>
  <si>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</si>
  <si>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</si>
  <si>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</si>
  <si>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</si>
  <si>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</si>
  <si>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</si>
  <si>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</si>
  <si>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</si>
  <si>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</si>
  <si>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</si>
  <si>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</si>
  <si>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</si>
  <si>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</si>
  <si>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</si>
  <si>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</si>
  <si>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</si>
  <si>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</si>
  <si>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</si>
  <si>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</si>
  <si>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</si>
  <si>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</si>
  <si>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</si>
  <si>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</si>
  <si>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</si>
  <si>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</si>
  <si>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</si>
  <si>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</si>
  <si>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</si>
  <si>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</si>
  <si>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</si>
  <si>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</si>
  <si>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</si>
  <si>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</si>
  <si>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</si>
  <si>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</si>
  <si>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</si>
  <si>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</si>
  <si>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</si>
  <si>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</si>
  <si>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</si>
  <si>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</si>
  <si>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</si>
  <si>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</si>
  <si>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</si>
  <si>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</si>
  <si>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</si>
  <si>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</si>
  <si>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</si>
  <si>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</si>
  <si>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</si>
  <si>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</si>
  <si>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</si>
  <si>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</si>
  <si>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</si>
  <si>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</si>
  <si>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</si>
  <si>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</si>
  <si>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</si>
  <si>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</si>
  <si>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</si>
  <si>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</si>
  <si>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</si>
  <si>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</si>
  <si>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</si>
  <si>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</si>
  <si>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</si>
  <si>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</si>
  <si>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</si>
  <si>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</si>
  <si>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</si>
  <si>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</si>
  <si>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</si>
  <si>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</si>
  <si>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</si>
  <si>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</si>
  <si>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</si>
  <si>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</si>
  <si>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</si>
  <si>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</si>
  <si>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</si>
  <si>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</si>
  <si>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</si>
  <si>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</si>
  <si>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</si>
  <si>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</si>
  <si>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</si>
  <si>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</si>
  <si>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</si>
  <si>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</si>
  <si>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</si>
  <si>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</si>
  <si>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</si>
  <si>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</si>
  <si>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</si>
  <si>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</si>
  <si>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</si>
  <si>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</si>
  <si>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</si>
  <si>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</si>
  <si>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</si>
  <si>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</si>
  <si>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</si>
  <si>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</si>
  <si>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</si>
  <si>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</si>
  <si>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</si>
  <si>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</si>
  <si>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</si>
  <si>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</si>
  <si>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</si>
  <si>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</si>
  <si>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</si>
  <si>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</si>
  <si>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</si>
  <si>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</si>
  <si>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</si>
  <si>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</si>
  <si>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</si>
  <si>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</si>
  <si>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</si>
  <si>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</si>
  <si>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</si>
  <si>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</si>
  <si>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</si>
  <si>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</si>
  <si>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</si>
  <si>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</si>
  <si>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</si>
  <si>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</si>
  <si>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</si>
  <si>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</si>
  <si>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</si>
  <si>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</si>
  <si>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</si>
  <si>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</si>
  <si>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</si>
  <si>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</si>
  <si>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</si>
  <si>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</si>
  <si>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</si>
  <si>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</si>
  <si>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</si>
  <si>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</si>
  <si>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</si>
  <si>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</si>
  <si>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</si>
  <si>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</si>
  <si>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</si>
  <si>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</si>
  <si>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</si>
  <si>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</si>
  <si>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</si>
  <si>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</si>
  <si>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</si>
  <si>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</si>
  <si>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</si>
  <si>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</si>
  <si>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</si>
  <si>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</si>
  <si>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</si>
  <si>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</si>
  <si>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</si>
  <si>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</si>
  <si>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</si>
  <si>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</si>
  <si>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</si>
  <si>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</si>
  <si>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</si>
  <si>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</si>
  <si>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</si>
  <si>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</si>
  <si>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</si>
  <si>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</si>
  <si>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</si>
  <si>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</si>
  <si>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</si>
  <si>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</si>
  <si>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</si>
  <si>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</si>
  <si>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</si>
  <si>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</si>
  <si>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</si>
  <si>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</si>
  <si>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</si>
  <si>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</si>
  <si>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</si>
  <si>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</si>
  <si>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</si>
  <si>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</si>
  <si>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</si>
  <si>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</si>
  <si>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</si>
  <si>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</si>
  <si>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</si>
  <si>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</si>
  <si>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</si>
  <si>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</si>
  <si>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</si>
  <si>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</si>
  <si>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</si>
  <si>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</si>
  <si>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</si>
  <si>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</si>
  <si>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</si>
  <si>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</si>
  <si>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</si>
  <si>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</si>
  <si>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</si>
  <si>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</si>
  <si>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</si>
  <si>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</si>
  <si>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</si>
  <si>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</si>
  <si>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</si>
  <si>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</si>
  <si>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</si>
  <si>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</si>
  <si>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</si>
  <si>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</si>
  <si>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</si>
  <si>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</si>
  <si>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</si>
  <si>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</si>
  <si>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</si>
  <si>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</si>
  <si>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</si>
  <si>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</si>
  <si>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</si>
  <si>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</si>
  <si>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</si>
  <si>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</si>
  <si>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</si>
  <si>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</si>
  <si>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</si>
  <si>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</si>
  <si>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</si>
  <si>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</si>
  <si>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</si>
  <si>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</si>
  <si>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</si>
  <si>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</si>
  <si>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</si>
  <si>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</si>
  <si>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</si>
  <si>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</si>
  <si>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</si>
  <si>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</si>
  <si>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</si>
  <si>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</si>
  <si>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</si>
  <si>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</si>
  <si>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</si>
  <si>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</si>
  <si>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</si>
  <si>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</si>
  <si>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</si>
  <si>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</si>
  <si>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</si>
  <si>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</si>
  <si>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</si>
  <si>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</si>
  <si>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</si>
  <si>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</si>
  <si>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</si>
  <si>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</si>
  <si>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</si>
  <si>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</si>
  <si>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</si>
  <si>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</si>
  <si>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</si>
  <si>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</si>
  <si>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</si>
  <si>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</si>
  <si>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</si>
  <si>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</si>
  <si>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</si>
  <si>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</si>
  <si>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</si>
  <si>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</si>
  <si>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</si>
  <si>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</si>
  <si>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</si>
  <si>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</si>
  <si>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</si>
  <si>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</si>
  <si>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</si>
  <si>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</si>
  <si>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</si>
  <si>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</si>
  <si>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</si>
  <si>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</si>
  <si>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</si>
  <si>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</si>
  <si>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</si>
  <si>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</si>
  <si>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</si>
  <si>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</si>
  <si>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</si>
  <si>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</si>
  <si>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</si>
  <si>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</si>
  <si>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</si>
  <si>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</si>
  <si>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</si>
  <si>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</si>
  <si>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</si>
  <si>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</si>
  <si>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</si>
  <si>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</si>
  <si>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</si>
  <si>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</si>
  <si>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</si>
  <si>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</si>
  <si>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</si>
  <si>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</si>
  <si>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</si>
  <si>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</si>
  <si>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</si>
  <si>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</si>
  <si>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</si>
  <si>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</si>
  <si>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</si>
  <si>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</si>
  <si>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</si>
  <si>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</si>
  <si>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</si>
  <si>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</si>
  <si>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</si>
  <si>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</si>
  <si>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</si>
  <si>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</si>
  <si>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</si>
  <si>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</si>
  <si>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</si>
  <si>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</si>
  <si>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</si>
  <si>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</si>
  <si>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</si>
  <si>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</si>
  <si>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</si>
  <si>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</si>
  <si>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</si>
  <si>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</si>
  <si>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</si>
  <si>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</si>
  <si>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</si>
  <si>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</si>
  <si>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</si>
  <si>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</si>
  <si>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</si>
  <si>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</si>
  <si>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</si>
  <si>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</si>
  <si>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</si>
  <si>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</si>
  <si>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</si>
  <si>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</si>
  <si>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</si>
  <si>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</si>
  <si>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</si>
  <si>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</si>
  <si>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</si>
  <si>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</si>
  <si>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</si>
  <si>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</si>
  <si>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</si>
  <si>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</si>
  <si>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</si>
  <si>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</si>
  <si>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</si>
  <si>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</si>
  <si>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</si>
  <si>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</si>
  <si>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</si>
  <si>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</si>
  <si>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</si>
  <si>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</si>
  <si>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</si>
  <si>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</si>
  <si>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</si>
  <si>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</si>
  <si>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</si>
  <si>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</si>
  <si>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</si>
  <si>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</si>
  <si>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</si>
  <si>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</si>
  <si>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</si>
  <si>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</si>
  <si>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</si>
  <si>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</si>
  <si>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</si>
  <si>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</si>
  <si>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</si>
  <si>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</si>
  <si>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</si>
  <si>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</si>
  <si>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</si>
  <si>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</si>
  <si>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</si>
  <si>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</si>
  <si>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</si>
  <si>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</si>
  <si>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</si>
  <si>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</si>
  <si>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</si>
  <si>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</si>
  <si>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</si>
  <si>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</si>
  <si>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</si>
  <si>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</si>
  <si>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</si>
  <si>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</si>
  <si>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</si>
  <si>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</si>
  <si>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</si>
  <si>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</si>
  <si>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</si>
  <si>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</si>
  <si>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</si>
  <si>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</si>
  <si>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</si>
  <si>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</si>
  <si>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</si>
  <si>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</si>
  <si>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</si>
  <si>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</si>
  <si>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</si>
  <si>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</si>
  <si>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</si>
  <si>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</si>
  <si>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</si>
  <si>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</si>
  <si>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</si>
  <si>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</si>
  <si>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</si>
  <si>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</si>
  <si>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</si>
  <si>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</si>
  <si>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</si>
  <si>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</si>
  <si>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</si>
  <si>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</si>
  <si>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</si>
  <si>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</si>
  <si>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</si>
  <si>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</si>
  <si>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</si>
  <si>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</si>
  <si>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</si>
  <si>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</si>
  <si>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</si>
  <si>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</si>
  <si>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</si>
  <si>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</si>
  <si>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</si>
  <si>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</si>
  <si>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</si>
  <si>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</si>
  <si>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</si>
  <si>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</si>
  <si>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</si>
  <si>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</si>
  <si>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</si>
  <si>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</si>
  <si>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</si>
  <si>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</si>
  <si>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</si>
  <si>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</si>
  <si>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</si>
  <si>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</si>
  <si>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</si>
  <si>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</si>
  <si>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</si>
  <si>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</si>
  <si>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</si>
  <si>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</si>
  <si>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</si>
  <si>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</si>
  <si>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</si>
  <si>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</si>
  <si>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</si>
  <si>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</si>
  <si>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</si>
  <si>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</si>
  <si>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</si>
  <si>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</si>
  <si>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</si>
  <si>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</si>
  <si>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</si>
  <si>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</si>
  <si>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</si>
  <si>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</si>
  <si>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</si>
  <si>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</si>
  <si>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</si>
  <si>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</si>
  <si>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</si>
  <si>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</si>
  <si>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</si>
  <si>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</si>
  <si>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</si>
  <si>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</si>
  <si>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</si>
  <si>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</si>
  <si>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</si>
  <si>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</si>
  <si>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</si>
  <si>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</si>
  <si>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</si>
  <si>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</si>
  <si>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</si>
  <si>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</si>
  <si>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</si>
  <si>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</si>
  <si>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</si>
  <si>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</si>
  <si>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</si>
  <si>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</si>
  <si>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</si>
  <si>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</si>
  <si>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</si>
  <si>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</si>
  <si>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</si>
  <si>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</si>
  <si>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</si>
  <si>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</si>
  <si>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</si>
  <si>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</si>
  <si>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</si>
  <si>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</si>
  <si>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</si>
  <si>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</si>
  <si>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</si>
  <si>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</si>
  <si>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</si>
  <si>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</si>
  <si>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</si>
  <si>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</si>
  <si>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</si>
  <si>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</si>
  <si>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</si>
  <si>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</si>
  <si>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</si>
  <si>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</si>
  <si>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</si>
  <si>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</si>
  <si>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</si>
  <si>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</si>
  <si>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</si>
  <si>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</si>
  <si>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</si>
  <si>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</si>
  <si>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</si>
  <si>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</si>
  <si>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</si>
  <si>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</si>
  <si>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</si>
  <si>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</si>
  <si>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</si>
  <si>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</si>
  <si>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</si>
  <si>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</si>
  <si>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</si>
  <si>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</si>
  <si>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</si>
  <si>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</si>
  <si>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</si>
  <si>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</si>
  <si>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</si>
  <si>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</si>
  <si>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</si>
  <si>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</si>
  <si>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</si>
  <si>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</si>
  <si>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</si>
  <si>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</si>
  <si>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</si>
  <si>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</si>
  <si>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</si>
  <si>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</si>
  <si>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</si>
  <si>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</si>
  <si>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</si>
  <si>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</si>
  <si>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</si>
  <si>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</si>
  <si>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</si>
  <si>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</si>
  <si>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</si>
  <si>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</si>
  <si>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</si>
  <si>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</si>
  <si>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</si>
  <si>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</si>
  <si>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</si>
  <si>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</si>
  <si>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</si>
  <si>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</si>
  <si>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</si>
  <si>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</si>
  <si>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</si>
  <si>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</si>
  <si>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</si>
  <si>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</si>
  <si>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</si>
  <si>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</si>
  <si>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</si>
  <si>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</si>
  <si>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</si>
  <si>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</si>
  <si>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</si>
  <si>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</si>
  <si>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</si>
  <si>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</si>
  <si>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</si>
  <si>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</si>
  <si>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</si>
  <si>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</si>
  <si>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</si>
  <si>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</si>
  <si>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</si>
  <si>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</si>
  <si>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</si>
  <si>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</si>
  <si>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</si>
  <si>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</si>
  <si>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</si>
  <si>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</si>
  <si>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</si>
  <si>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</si>
  <si>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</si>
  <si>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</si>
  <si>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</si>
  <si>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</si>
  <si>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</si>
  <si>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</si>
  <si>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</si>
  <si>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</si>
  <si>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</si>
  <si>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</si>
  <si>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</si>
  <si>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</si>
  <si>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</si>
  <si>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</si>
  <si>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</si>
  <si>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</si>
  <si>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</si>
  <si>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</si>
  <si>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</si>
  <si>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</si>
  <si>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</si>
  <si>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</si>
  <si>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</si>
  <si>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</si>
  <si>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</si>
  <si>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</si>
  <si>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</si>
  <si>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</si>
  <si>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</si>
  <si>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</si>
  <si>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</si>
  <si>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</si>
  <si>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</si>
  <si>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</si>
  <si>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</si>
  <si>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</si>
  <si>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</si>
  <si>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</si>
  <si>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</si>
  <si>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</si>
  <si>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</si>
  <si>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</si>
  <si>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</si>
  <si>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</si>
  <si>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</si>
  <si>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</si>
  <si>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</si>
  <si>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</si>
  <si>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</si>
  <si>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</si>
  <si>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</si>
  <si>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</si>
  <si>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</si>
  <si>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</si>
  <si>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</si>
  <si>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</si>
  <si>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</si>
  <si>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</si>
  <si>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</si>
  <si>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</si>
  <si>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</si>
  <si>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</si>
  <si>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</si>
  <si>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</si>
  <si>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</si>
  <si>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</si>
  <si>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</si>
  <si>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</si>
  <si>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</si>
  <si>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</si>
  <si>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</si>
  <si>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</si>
  <si>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</si>
  <si>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</si>
  <si>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</si>
  <si>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</si>
  <si>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</si>
  <si>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</si>
  <si>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</si>
  <si>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</si>
  <si>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</si>
  <si>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</si>
  <si>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</si>
  <si>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</si>
  <si>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</si>
  <si>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</si>
  <si>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</si>
  <si>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</si>
  <si>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</si>
  <si>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</si>
  <si>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</si>
  <si>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</si>
  <si>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</si>
  <si>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</si>
  <si>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</si>
  <si>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</si>
  <si>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</si>
  <si>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</si>
  <si>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</si>
  <si>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</si>
  <si>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</si>
  <si>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</si>
  <si>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</si>
  <si>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</si>
  <si>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</si>
  <si>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</si>
  <si>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</si>
  <si>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</si>
  <si>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</si>
  <si>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</si>
  <si>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</si>
  <si>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</si>
  <si>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</si>
  <si>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</si>
  <si>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</si>
  <si>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</si>
  <si>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</si>
  <si>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</si>
  <si>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</si>
  <si>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</si>
  <si>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</si>
  <si>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</si>
  <si>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</si>
  <si>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</si>
  <si>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</si>
  <si>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</si>
  <si>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</si>
  <si>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</si>
  <si>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</si>
  <si>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</si>
  <si>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</si>
  <si>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</si>
  <si>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</si>
  <si>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</si>
  <si>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</si>
  <si>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</si>
  <si>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</si>
  <si>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</si>
  <si>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</si>
  <si>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</si>
  <si>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</si>
  <si>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</si>
  <si>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</si>
  <si>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</si>
  <si>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</si>
  <si>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</si>
  <si>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</si>
  <si>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</si>
  <si>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</si>
  <si>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</si>
  <si>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</si>
  <si>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</si>
  <si>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</si>
  <si>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</si>
  <si>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</si>
  <si>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</si>
  <si>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</si>
  <si>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</si>
  <si>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</si>
  <si>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</si>
  <si>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</si>
  <si>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</si>
  <si>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</si>
  <si>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</si>
  <si>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</si>
  <si>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</si>
  <si>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</si>
  <si>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</si>
  <si>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</si>
  <si>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</si>
  <si>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</si>
  <si>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</si>
  <si>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</si>
  <si>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</si>
  <si>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</si>
  <si>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</si>
  <si>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</si>
  <si>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</si>
  <si>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</si>
  <si>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</si>
  <si>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</si>
  <si>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</si>
  <si>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</si>
  <si>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</si>
  <si>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</si>
  <si>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</si>
  <si>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</si>
  <si>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</si>
  <si>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</si>
  <si>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</si>
  <si>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</si>
  <si>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</si>
  <si>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</si>
  <si>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</si>
  <si>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</si>
  <si>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</si>
  <si>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</si>
  <si>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</si>
  <si>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</si>
  <si>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</si>
  <si>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</si>
  <si>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</si>
  <si>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</si>
  <si>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</si>
  <si>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</si>
  <si>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</si>
  <si>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</si>
  <si>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</si>
  <si>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</si>
  <si>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</si>
  <si>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</si>
  <si>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</si>
  <si>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</si>
  <si>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</si>
  <si>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</si>
  <si>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</si>
  <si>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</si>
  <si>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</si>
  <si>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</si>
  <si>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</si>
  <si>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</si>
  <si>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</si>
  <si>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</si>
  <si>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</si>
  <si>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</si>
  <si>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</si>
  <si>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</si>
  <si>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</si>
  <si>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</si>
  <si>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</si>
  <si>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</si>
  <si>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</si>
  <si>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</si>
  <si>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</si>
  <si>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</si>
  <si>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</si>
  <si>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</si>
  <si>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</si>
  <si>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</si>
  <si>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</si>
  <si>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</si>
  <si>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</si>
  <si>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</si>
  <si>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</si>
  <si>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</si>
  <si>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</si>
  <si>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</si>
  <si>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</si>
  <si>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</si>
  <si>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</si>
  <si>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</si>
  <si>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</si>
  <si>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</si>
  <si>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</si>
  <si>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</si>
  <si>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</si>
  <si>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</si>
  <si>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</si>
  <si>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</si>
  <si>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</si>
  <si>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</si>
  <si>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</si>
  <si>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</si>
  <si>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</si>
  <si>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</si>
  <si>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</si>
  <si>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</si>
  <si>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</si>
  <si>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</si>
  <si>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</si>
  <si>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</si>
  <si>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</si>
  <si>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</si>
  <si>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</si>
  <si>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</si>
  <si>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</si>
  <si>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</si>
  <si>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</si>
  <si>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</si>
  <si>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</si>
  <si>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</si>
  <si>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</si>
  <si>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</si>
  <si>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</si>
  <si>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</si>
  <si>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</si>
  <si>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</si>
  <si>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</si>
  <si>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</si>
  <si>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</si>
  <si>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</si>
  <si>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</si>
  <si>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</si>
  <si>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</si>
  <si>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</si>
  <si>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</si>
  <si>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</si>
  <si>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</si>
  <si>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</si>
  <si>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</si>
  <si>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</si>
  <si>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</si>
  <si>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</si>
  <si>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</si>
  <si>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</si>
  <si>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</si>
  <si>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</si>
  <si>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</si>
  <si>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</si>
  <si>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</si>
  <si>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</si>
  <si>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</si>
  <si>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</si>
  <si>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</si>
  <si>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</si>
  <si>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</si>
  <si>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</si>
  <si>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</si>
  <si>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</si>
  <si>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</si>
  <si>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</si>
  <si>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</si>
  <si>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</si>
  <si>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</si>
  <si>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</si>
  <si>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</si>
  <si>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</si>
  <si>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</si>
  <si>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</si>
  <si>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</si>
  <si>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</si>
  <si>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</si>
  <si>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</si>
  <si>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</si>
  <si>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</si>
  <si>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</si>
  <si>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</si>
  <si>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</si>
  <si>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</si>
  <si>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</si>
  <si>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</si>
  <si>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</si>
  <si>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</si>
  <si>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</si>
  <si>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</si>
  <si>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</si>
  <si>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</si>
  <si>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</si>
  <si>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</si>
  <si>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</si>
  <si>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</si>
  <si>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</si>
  <si>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</si>
  <si>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</si>
  <si>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</si>
  <si>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</si>
  <si>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</si>
  <si>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</si>
  <si>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</si>
  <si>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</si>
  <si>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</si>
  <si>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</si>
  <si>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</si>
  <si>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</si>
  <si>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</si>
  <si>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</si>
  <si>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</si>
  <si>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</si>
  <si>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</si>
  <si>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</si>
  <si>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</si>
  <si>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</si>
  <si>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</si>
  <si>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</si>
  <si>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</si>
  <si>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</si>
  <si>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</si>
  <si>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</si>
  <si>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</si>
  <si>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</si>
  <si>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</si>
  <si>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</si>
  <si>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</si>
  <si>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</si>
  <si>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</si>
  <si>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</si>
  <si>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</si>
  <si>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</si>
  <si>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</si>
  <si>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</si>
  <si>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</si>
  <si>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</si>
  <si>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</si>
  <si>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</si>
  <si>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</si>
  <si>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</si>
  <si>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</si>
  <si>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</si>
  <si>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</si>
  <si>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</si>
  <si>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</si>
  <si>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</si>
  <si>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</si>
  <si>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</si>
  <si>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</si>
  <si>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</si>
  <si>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</si>
  <si>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</si>
  <si>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</si>
  <si>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</si>
  <si>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</si>
  <si>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</si>
  <si>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</si>
  <si>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</si>
  <si>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</si>
  <si>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</si>
  <si>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</si>
  <si>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</si>
  <si>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</si>
  <si>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</si>
  <si>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</si>
  <si>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</si>
  <si>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</si>
  <si>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</si>
  <si>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</si>
  <si>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</si>
  <si>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</si>
  <si>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</si>
  <si>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</si>
  <si>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</si>
  <si>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</si>
  <si>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</si>
  <si>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</si>
  <si>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</si>
  <si>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</si>
  <si>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</si>
  <si>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</si>
  <si>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</si>
  <si>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</si>
  <si>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</si>
  <si>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</si>
  <si>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</si>
  <si>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</si>
  <si>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</si>
  <si>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</si>
  <si>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</si>
  <si>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</si>
  <si>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</si>
  <si>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</si>
  <si>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</si>
  <si>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</si>
  <si>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</si>
  <si>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</si>
  <si>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</si>
  <si>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</si>
  <si>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</si>
  <si>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</si>
  <si>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</si>
  <si>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</si>
  <si>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</si>
  <si>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</si>
  <si>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</si>
  <si>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</si>
  <si>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</si>
  <si>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</si>
  <si>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</si>
  <si>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</si>
  <si>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</si>
  <si>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</si>
  <si>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</si>
  <si>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</si>
  <si>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</si>
  <si>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</si>
  <si>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</si>
  <si>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</si>
  <si>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</si>
  <si>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</si>
  <si>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</si>
  <si>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</si>
  <si>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</si>
  <si>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</si>
  <si>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</si>
  <si>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</si>
  <si>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</si>
  <si>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</si>
  <si>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</si>
  <si>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</si>
  <si>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</si>
  <si>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</si>
  <si>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</si>
  <si>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</si>
  <si>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</si>
  <si>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</si>
  <si>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</si>
  <si>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</si>
  <si>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</si>
  <si>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</si>
  <si>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</si>
  <si>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</si>
  <si>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</si>
  <si>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</si>
  <si>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</si>
  <si>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</si>
  <si>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</si>
  <si>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</si>
  <si>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</si>
  <si>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</si>
  <si>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</si>
  <si>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</si>
  <si>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</si>
  <si>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</si>
  <si>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</si>
  <si>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</si>
  <si>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</si>
  <si>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</si>
  <si>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</si>
  <si>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</si>
  <si>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</si>
  <si>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</si>
  <si>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</si>
  <si>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</si>
  <si>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</si>
  <si>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</si>
  <si>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</si>
  <si>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</si>
  <si>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</si>
  <si>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</si>
  <si>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</si>
  <si>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</si>
  <si>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</si>
  <si>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</si>
  <si>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</si>
  <si>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</si>
  <si>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</si>
  <si>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</si>
  <si>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</si>
  <si>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</si>
  <si>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</si>
  <si>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</si>
  <si>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</si>
  <si>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</si>
  <si>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</si>
  <si>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</si>
  <si>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</si>
  <si>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</si>
  <si>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</si>
  <si>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</si>
  <si>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</si>
  <si>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</si>
  <si>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</si>
  <si>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PCM-20251205-00000156</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</si>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</sst>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333.37494317129313</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3.1007986108306795E-2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45996.323369097219</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45996.323369097219</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45996.323369097219</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45996.323369097219</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45996.323369097219</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45996.323369097219</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45996.323369097219</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45996.323369097219</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45996.323369097219</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45996.323369097219</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45996.323369097219</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45996.323369097219</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45996.323369097219</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45996.323369097219</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45996.323369097219</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45996.323369097219</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45996.323369097219</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45996.323369097219</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45996.323369097219</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45996.323369097219</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45996.323369097219</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45996.323369097219</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45996.323369097219</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45996.323369097219</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45996.323369097219</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45996.323369097219</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45996.323369097219</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45996.323369097219</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45996.323369097219</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45996.323369097219</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45996.323369097219</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45996.323369097219</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45996.323369097219</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45996.323369097219</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45996.323369097219</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45996.323369097219</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45996.323369097219</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45996.323369097219</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45996.323369097219</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45996.323369097219</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45996.323369097219</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45996.323369097219</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45996.323369097219</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45996.323369097219</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45996.323369097219</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45996.323369097219</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45996.323369097219</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45996.323369097219</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45996.323369097219</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45996.323369097219</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45996.323369097219</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45996.323369097219</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45996.323369097219</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45996.323369097219</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45996.323369097219</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45996.323369097219</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45996.323369097219</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45996.323369097219</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45996.323369097219</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45996.323369097219</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45996.323369097219</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45996.323369097219</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45996.323369097219</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45996.323369097219</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45996.323369097219</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45996.323369097219</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45996.323369097219</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45996.323369097219</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45996.323369097219</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45996.323369097219</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45996.323369097219</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45996.323369097219</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45996.323369097219</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45996.323369097219</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45996.323369097219</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45996.323369097219</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45996.323369097219</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45996.323369097219</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45996.323369097219</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45996.323369097219</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45996.323369097219</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45996.323369097219</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45996.323369097219</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45996.323369097219</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45996.323369097219</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45996.323369097219</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45996.323369097219</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45996.323369097219</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45996.323369097219</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45996.323369097219</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45996.323369097219</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45996.323369097219</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45996.323369097219</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45996.323369097219</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45996.323369097219</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45996.323369097219</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45996.323369097219</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45996.323369097219</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45996.323369097219</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45996.323369097219</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45996.323369097219</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45996.323369097219</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45996.323369097219</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45996.323369097219</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45996.323369097219</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45996.323369097219</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45996.323369097219</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45996.323369097219</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45996.323369097219</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45996.323369097219</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45996.323369097219</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45996.323369097219</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45996.323369097219</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45996.323369097219</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45996.323369097219</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45996.323369097219</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45996.323369097219</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45996.323369097219</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45996.323369097219</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45996.323369097219</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45996.323369097219</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45996.323369097219</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45996.323369097219</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45996.323369097219</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45996.323369097219</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45996.323369097219</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45996.323369097219</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45996.323369097219</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45996.323369097219</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45996.323369097219</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45996.323369097219</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45996.323369097219</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45996.323369097219</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45996.323369097219</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45996.323369097219</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45996.323369097219</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45996.323369097219</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45996.323369097219</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45996.323369097219</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45996.323369097219</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45996.323369097219</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45996.323369097219</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45996.323369097219</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45996.323369097219</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45996.323369097219</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45996.323369097219</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45996.323369097219</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45996.323369097219</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45996.323369097219</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45996.323369097219</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45996.323369097219</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45996.323369097219</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45996.323369097219</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45996.323369097219</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45996.323369097219</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45996.323369097219</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45996.323369097219</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45996.323369097219</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45996.323369097219</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45996.323369097219</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45996.323369097219</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45996.323369097219</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45996.323369097219</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45996.323369097219</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45996.323369097219</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45996.323369097219</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45996.323369097219</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45996.323369097219</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45996.323369097219</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45996.323369097219</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45996.323369097219</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45996.323369097219</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45996.323369097219</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45996.323369097219</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45996.323369097219</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45996.323369097219</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45996.323369097219</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45996.323369097219</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45996.323369097219</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45996.323369097219</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45996.323369097219</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45996.323369097219</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45996.323369097219</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45996.323369097219</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45996.323369097219</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45996.323369097219</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45996.323369097219</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45996.323369097219</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45996.323369097219</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45996.323369097219</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45996.323369097219</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45996.323369097219</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45996.323369097219</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45996.323369097219</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45996.323369097219</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171.32353125000373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11.935950115737796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45996.323369097219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45996.323369097219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45996.323369097219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45996.323369212965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45996.323369212965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45996.323369212965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45996.323369212965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45996.323369212965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45996.323369212965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45996.323369212965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45996.323369212965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45996.323369212965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45996.323369212965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45996.323369212965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45996.323369212965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45996.323369212965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45996.323369212965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45996.323369212965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45996.323369212965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45996.323369212965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45996.323369212965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45996.323369212965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45996.323369212965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45996.323369212965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45996.323369212965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45996.323369212965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45996.323369212965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45996.323369212965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45996.323369212965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45996.323369212965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45996.323369212965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45996.323369212965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45996.323369212965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45996.323369212965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45996.323369212965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45996.323369212965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45996.323369212965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45996.323369212965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45996.323369212965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45996.323369212965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45996.323369212965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45996.323369212965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45996.323369212965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45996.323369212965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45996.323369212965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45996.323369212965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45996.323369212965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45996.323369212965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45996.323369212965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45996.323369212965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45996.323369212965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45996.323369212965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45996.323369212965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45996.323369212965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45996.323369212965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45996.323369212965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45996.323369212965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45996.323369212965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45996.323369212965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45996.323369212965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45996.323369212965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45996.323369212965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45996.323369212965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45996.323369212965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45996.323369212965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45996.323369212965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45996.323369212965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45996.323369212965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45996.323369212965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45996.323369212965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45996.323369212965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45996.323369212965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45996.323369212965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45996.323369212965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45996.323369212965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45996.323369212965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45996.323369212965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45996.323369212965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45996.323369212965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45996.323369444443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45996.323369444443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45996.323369444443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45996.323369444443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45996.323369444443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45996.323369444443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45996.323369444443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45996.323369444443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45996.323369444443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45996.323369444443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45996.323369444443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45996.323369444443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45996.323369444443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45996.323369444443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45996.323369444443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45996.323369444443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45996.323369444443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45996.323369444443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45996.323369444443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45996.323369444443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45996.323369444443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45996.323369444443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45996.323369444443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45996.323369444443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45996.323369444443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45996.323369444443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45996.323369444443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45996.323369444443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45996.323369444443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45996.323369444443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45996.323369444443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45996.323369444443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45996.323369444443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45996.323369444443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45996.323369444443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45996.323369444443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45996.323369444443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45996.323369444443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45996.323369444443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45996.323369444443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45996.323369444443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45996.323369444443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45996.323369444443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45996.323369444443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45996.323369444443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45996.323369444443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45996.323369444443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45996.323369444443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45996.323369444443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45996.323369444443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45996.323369444443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45996.323369444443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45996.323369444443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45996.323369444443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45996.323369444443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45996.323369444443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45996.323369444443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45996.323369444443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45996.323369444443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45996.323369444443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45996.323369444443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45996.323369444443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45996.323369444443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45996.323369444443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45996.323369444443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45996.323369444443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45996.323369444443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45996.323369444443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45996.323369444443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45996.323369444443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45996.323369444443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45996.323369444443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45996.323369444443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45996.323369444443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45996.323369444443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45996.323369444443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45996.323369444443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45996.323369444443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45996.323369444443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45996.323369444443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45996.323369444443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45996.323369444443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45996.323369444443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45996.323369444443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45996.323369444443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45996.323369444443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45996.323369444443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45996.323369444443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45996.323369444443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45996.323369444443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45996.323369444443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45996.323369444443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45996.323369444443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45996.323369444443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45996.323369444443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45996.323369444443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45996.323369444443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45996.323369444443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45996.323369444443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45996.323369444443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45996.323369444443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45996.323369444443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45996.323369444443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45996.323369444443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45996.323369444443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45996.323369444443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45996.323369444443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45996.323369444443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45996.323369444443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45996.323369444443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45996.323369444443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45996.323369444443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45996.323369444443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45996.323369444443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45996.323369444443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45996.323369444443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45996.323369444443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45996.323369444443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45996.323369444443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45996.323369444443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45996.323369444443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45996.323369444443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45996.323369444443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45996.323369444443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45996.323369444443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45996.323369444443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45996.323369444443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45996.323369444443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45996.323369444443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45996.323369444443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45996.323369444443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45996.323369444443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45996.323369444443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45996.323369444443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45996.323369444443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45996.323369444443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45996.323369444443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45996.323369444443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45996.323369444443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45996.323369444443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45996.323369444443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45996.323369444443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45996.323369444443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45996.323369444443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45996.323369444443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45996.323369444443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45996.323369444443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45996.323369444443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45996.323369444443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45996.323369444443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45996.323369444443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45996.323369444443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45996.323369444443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45996.323369444443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45996.323369444443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45996.323369444443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45996.323369444443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45996.323369444443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45996.323369444443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45996.323369444443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45996.323369444443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45996.323369444443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45996.323369444443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45996.323369444443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45996.323369444443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45996.323369444443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45996.323369444443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45996.323369444443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45996.323369444443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45996.323369444443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45996.323369444443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45996.323369444443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45996.323369444443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45996.323369444443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45996.323369444443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45996.323369444443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45996.323369444443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45996.323369444443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45996.323369444443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45996.323369444443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45996.323369444443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45996.323369444443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45996.323369444443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45996.323369444443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45996.323369444443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45996.323369444443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45996.323369444443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45996.323369444443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45996.323369444443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45996.323369444443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45996.323369444443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45996.323369444443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45996.323369444443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45996.323369444443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45996.323369444443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45996.323369444443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45996.323369444443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45996.323369444443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45996.323369444443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45996.323369444443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45996.323369444443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45996.323369444443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45996.323369444443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45996.323369444443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45996.323369444443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45996.323369444443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45996.323369444443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45996.323369444443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45996.323369444443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45996.323369444443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45996.323369444443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45996.323369444443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45996.323369444443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45996.323369444443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45996.323369444443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45996.323369444443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45996.323369444443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45996.323369444443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45996.323369444443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45996.323369444443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45996.323369444443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45996.323369444443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45996.323369444443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45996.323369444443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45996.323369444443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45996.323369444443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45996.323369444443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45996.323369444443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45996.323369444443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45996.323369444443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45996.323369444443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45996.323369444443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45996.323369444443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45996.323369444443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45996.323369444443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45996.323369444443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45996.323369444443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45996.323369444443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45996.323369444443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45996.323369444443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45996.323369444443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45996.323369444443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45996.323369444443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45996.323369444443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45996.323369444443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45996.323369444443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45996.323369444443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45996.323369444443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45996.323369444443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45996.323369444443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45996.323369444443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45996.323369444443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45996.323369444443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45996.323369444443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45996.323369444443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45996.323369444443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45996.323369444443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45996.323369444443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45996.323369444443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45996.323369444443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45996.323369444443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45996.323369444443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45996.323369444443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45996.323369444443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45996.323369444443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45996.323369444443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45996.323369444443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45996.323369444443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45996.323369444443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45996.323369444443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45996.323369444443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45996.323369444443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45996.323369444443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45996.323369444443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45996.323369444443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45996.323369444443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45996.323369444443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45996.323369444443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45996.323369444443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45996.323369444443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45996.323369444443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45996.323369444443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45996.323369444443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45996.323369444443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45996.323369444443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45996.323369444443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45996.323369444443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45996.323369444443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45996.323369444443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45996.323369444443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45996.323369444443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45996.323369444443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45996.323369444443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45996.323369444443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45996.323369444443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45996.323369444443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45996.323369444443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45996.323369444443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45996.323369444443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45996.323369444443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45996.323369444443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45996.323369444443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45996.323369444443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45996.323369444443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45996.323369444443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45996.323369444443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45996.323369444443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45996.323369444443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45996.323369444443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45996.323369444443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45996.323369444443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45996.323369444443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45996.323369444443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45996.323369444443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45996.323369444443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45996.323369444443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45996.323369444443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45996.323369444443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45996.323369444443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45996.323369444443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45996.323369444443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45996.323369444443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45996.323369444443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45996.323369444443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45996.323369444443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45996.323369444443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45996.323369444443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45996.323369444443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45996.323369444443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45996.323369444443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45996.323369444443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45996.323369444443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45996.323369444443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45996.323369444443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45996.323369444443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45996.323369444443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45996.323369444443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45996.323369444443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45996.323369444443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45996.323369444443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45996.323369444443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45996.323369444443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45996.323369444443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45996.323369444443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45996.323369444443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45996.323369444443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45996.323369444443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45996.323369444443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45996.323369444443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45996.323369444443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45996.323369444443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45996.323369444443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45996.323369444443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45996.323369444443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45996.323369444443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45996.323369444443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45996.323369444443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45996.323369444443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45996.323369444443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45996.323369444443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45996.323369444443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45996.323369444443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45996.323369444443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45996.323369444443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45996.323369444443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45996.323369444443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45996.323369444443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45996.323369444443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45996.323369444443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45996.323369444443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45996.323369444443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45996.323369444443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45996.323369444443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45996.323369444443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45996.323369444443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45996.323369444443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45996.323369444443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45996.323369444443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45996.323369444443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45996.323369444443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45996.323369444443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45996.323369444443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45996.323369444443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45996.323369444443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45996.323369444443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45996.323369444443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45996.323369444443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45996.323369444443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45996.323369444443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45996.323369444443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45996.323369444443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45996.323369444443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45996.323369444443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45996.323369444443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45996.323369444443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45996.323369444443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45996.323369444443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45996.323369444443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45996.323369444443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45996.323369444443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45996.323369444443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45996.323369444443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45996.323369444443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45996.323369444443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45996.323369444443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45996.323369444443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45996.323369444443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45996.323369444443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45996.323369444443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45996.323369444443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45996.323369444443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45996.323369444443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45996.323369444443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45996.323369444443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45996.323369444443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45996.323369444443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45996.323369444443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45996.323369444443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45996.323369444443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45996.323369444443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45996.323369444443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45996.323369444443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45996.323369444443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45996.323369444443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45996.323369444443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45996.323369444443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45996.323369444443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45996.323369444443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45996.323369444443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45996.323369444443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45996.323369444443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45996.323369444443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45996.323369444443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45996.323369444443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45996.323369444443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45996.323369444443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45996.323369444443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45996.323369444443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45996.323369444443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45996.323369444443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45996.323369444443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45996.323369444443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45996.323369444443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45996.323369444443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45996.323369444443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45996.323369444443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45996.323369444443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45996.323369444443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45996.323369444443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45996.323369444443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45996.323369444443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45996.323369444443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45996.323369444443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45996.323369444443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45996.323369444443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45996.323369444443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45996.323369444443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45996.323369444443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45996.323369444443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45996.323369444443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45996.323369444443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45996.323369444443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45996.323369444443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45996.323369444443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45996.323369444443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45996.323369444443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45996.323369444443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45996.323369444443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45996.323369444443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45996.323369444443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45996.323369444443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45996.323369444443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45996.323369444443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45996.323369444443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45996.323369444443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45996.323369444443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45996.323369444443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45996.323369444443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45996.323369444443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45996.323369444443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45996.323369444443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45996.323369444443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45996.323369444443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45996.323369444443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45996.323369444443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45996.323369444443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45996.323369444443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45996.323369444443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45996.323369444443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45996.323369444443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45996.323369444443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45996.323369444443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45996.323369444443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45996.323369444443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45996.323369444443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45996.323369444443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45996.323369444443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45996.323369444443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45996.323369444443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45996.323369444443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45996.323369444443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45996.323369444443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45996.323369444443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45996.323369444443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45996.323369444443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45996.323369444443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45996.323369444443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45996.323369444443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45996.323369444443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45996.323369444443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45996.323369444443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45996.323369444443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45996.323369444443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45996.323369444443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45996.323369444443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45996.323369444443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45996.323369444443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45996.323369444443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45996.323369444443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45996.323369444443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45996.323369444443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45996.323369444443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45996.323369444443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45996.323369444443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45996.323369444443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45996.323369444443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45996.323369444443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45996.323369444443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45996.323369444443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45996.323369444443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45996.323369444443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45996.323369444443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45996.323369444443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45996.323369444443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45996.323369444443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45996.323369444443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45996.323369444443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45996.323369444443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45996.323369444443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45996.323369444443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45996.323369444443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45996.323369444443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45996.323369444443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45996.323369444443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45996.323369444443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45996.323369444443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45996.323369444443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45996.323369444443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45996.323369444443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45996.323369444443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45996.323369444443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45996.323369444443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45996.323369444443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45996.323369444443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45996.323369444443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45996.323369444443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45996.323369444443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45996.323369444443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45996.323369444443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45996.323369444443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45996.323369444443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45996.323369444443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45996.323369444443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45996.323369444443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45996.323369444443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45996.323369444443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45996.323369444443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45996.323369444443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45996.323369444443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45996.323369444443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45996.323369444443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45996.323369444443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45996.323369444443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45996.323369444443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45996.323369444443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45996.323369444443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45996.323369444443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45996.323369444443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45996.323369444443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45996.323369444443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45996.323369444443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45996.323369444443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45996.323369444443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45996.323369444443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45996.323369444443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45996.323369444443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45996.323369444443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45996.323369444443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45996.323369444443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45996.323369444443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45996.323369444443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45996.323369444443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45996.323369444443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45996.323369444443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45996.323369444443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45996.323369444443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45996.323369444443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45996.323369444443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45996.323369444443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45996.323369444443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45996.323369444443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45996.323369444443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45996.323369444443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45996.323369444443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45996.323369444443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45996.323369444443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45996.323369444443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45996.323369444443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45996.323369444443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45996.323369444443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45996.323369444443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45996.323369444443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45996.323369444443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45996.323369444443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45996.323369444443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45996.323369444443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45996.323369444443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45996.323369444443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45996.323369444443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45996.323369444443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45996.323369444443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45996.323369444443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45996.323369444443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45996.323369444443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45996.323369444443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45996.323369444443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45996.323369444443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45996.323369444443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45996.323369444443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45996.323369444443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45996.323369444443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45996.323369444443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45996.323369444443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45996.323369444443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45996.323369444443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45996.323369444443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45996.323369444443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45996.323369444443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45996.323369444443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45996.323369444443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45996.323369444443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45996.323369444443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45996.323369444443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45996.323369444443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45996.323369444443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45996.323369444443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45996.323369444443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45996.323369444443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45996.323369444443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45996.323369444443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45996.323369444443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45996.323369444443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45996.323369444443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45996.323369444443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45996.323369444443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45996.323369444443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45996.323369444443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45996.323369444443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45996.323369444443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45996.323369444443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45996.323369444443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45996.323369444443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45996.323369444443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45996.323369444443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45996.323369444443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45996.323369444443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45996.323369444443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45996.323369444443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45996.323369444443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45996.323369444443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45996.323369444443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45996.323369444443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45996.323369444443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45996.323369444443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45996.323369444443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45996.323369444443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45996.323369444443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45996.323369444443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45996.323369444443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45996.323369444443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45996.323369444443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45996.323369444443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45996.323369444443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45996.323369444443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45996.323369444443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45996.323369444443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45996.323369444443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45996.323369444443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45996.323369444443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45996.323369444443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45996.323369444443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45996.323369444443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45996.323369444443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45996.323369444443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45996.323369444443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45996.323369444443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45996.323369444443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45996.323369444443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45996.323369444443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45996.323369444443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45996.323369444443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45996.323369444443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45996.323369444443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45996.323369444443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45996.323369444443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45996.323369444443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45996.323369444443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45996.323369444443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45996.323369444443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45996.323369444443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45996.323369444443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45996.323369444443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45996.323369444443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45996.323369444443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45996.323369444443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45996.323369444443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45996.323369444443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45996.323369444443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45996.323369444443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45996.323369444443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45996.323369444443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45996.323369444443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45996.323369444443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45996.323369444443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45996.323369444443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45996.323369444443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45996.323369444443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45996.323369444443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45996.323369444443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45996.323369444443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45996.323369444443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45996.323369444443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45996.323369444443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45996.323369444443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45996.323369444443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45996.323369444443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45996.323369444443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45996.323369444443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45996.323369444443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45996.323369444443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45996.323369444443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45996.323369444443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45996.323369444443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45996.323369444443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45996.323369444443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45996.323369444443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45996.323369444443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45996.323369444443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45996.323369444443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45996.323369444443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45996.323369444443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45996.323369444443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45996.323369444443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45996.323369444443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45996.323369444443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45996.323369444443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45996.323369444443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45996.323369444443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45996.323369444443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45996.323369444443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45996.323369444443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45996.323369444443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45996.323369444443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45996.323369444443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45996.323369444443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45996.323369444443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45996.323369444443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45996.323369444443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45996.323369444443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45996.323369444443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45996.323369444443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45996.323369444443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45996.323369444443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45996.323369444443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45996.323369444443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45996.323369444443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45996.323369444443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45996.323369444443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45996.323369444443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45996.323369444443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45996.323369444443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45996.323369444443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45996.323369444443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45996.323369444443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45996.323369444443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45996.323369444443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45996.323369444443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45996.323369444443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45996.323369444443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45996.323369444443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45996.323369444443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45996.323369444443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45996.323369444443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45996.323369444443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45996.323369444443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45996.323369444443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45996.323369444443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45996.323369444443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45996.323369444443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45996.323369444443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45996.323369444443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45996.323369444443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45996.323369444443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45996.323369444443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45996.323369444443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45996.323369444443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45996.323369444443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45996.323369444443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45996.323369444443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45996.323369444443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45996.323369444443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45996.323369444443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45996.323369444443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45996.323369444443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45996.323369444443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45996.323369444443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45996.323369444443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45996.323369444443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45996.323369444443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45996.323369444443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45996.323369444443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45996.323369444443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45996.323369444443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45996.323369444443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45996.323369444443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45996.323369444443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45996.323369444443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45996.323369444443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45996.323369444443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45996.323369444443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45996.323369444443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45996.323369444443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45996.323369444443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45996.323369444443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45996.323369444443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45996.323369444443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45996.323369444443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45996.323369444443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45996.323369444443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45996.323369444443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45996.323369444443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45996.323369444443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45996.323369444443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45996.323369444443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45996.323369444443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45996.323369444443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45996.323369444443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45996.323369444443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45996.323369444443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45996.323369444443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45996.323369444443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45996.323369444443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45996.323369444443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292.84265150462306</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37373</v>
      </c>
      <c r="E3" s="91" t="s">
        <v>39106</v>
      </c>
      <c r="F3" s="92">
        <v>45996.171527777777</v>
      </c>
      <c r="G3" s="93">
        <f t="shared" ref="G3:G16" ca="1" si="0">IFERROR(NOW()-F3,"")</f>
        <v>0.15184131944261026</v>
      </c>
      <c r="H3" s="92">
        <v>45996.166319444441</v>
      </c>
      <c r="I3" s="110" t="str">
        <f>IFERROR(VLOOKUP(D3,DB!A:F,6,0),"")</f>
        <v>Generator-SG</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45996.323369097219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45996.323369097219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45996.323369097219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45996.323369097219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45996.323369097219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45996.323369097219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45996.323369097219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45996.323369097219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45996.323369097219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45996.323369097219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45996.323369097219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45996.323369097219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45996.323369097219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45996.323369097219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45996.323369097219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45996.323369097219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45996.323369097219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45996.323369097219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45996.323369097219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45996.323369097219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45996.323369097219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45996.323369097219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45996.323369097219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45996.323369097219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45996.323369097219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45996.323369097219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45996.323369097219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45996.323369097219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45996.323369097219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45996.323369097219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45996.323369097219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45996.323369097219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45996.323369097219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45996.323369097219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45996.323369097219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45996.323369097219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45996.323369097219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45996.323369097219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45996.323369097219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45996.323369097219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45996.323369097219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45996.323369097219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45996.323369097219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45996.323369097219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45996.323369097219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45996.323369097219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45996.323369097219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45996.323369097219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45996.323369097219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45996.323369097219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45996.323369097219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45996.323369097219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45996.323369097219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45996.323369097219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45996.323369097219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45996.323369097219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45996.323369097219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45996.323369097219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45996.323369097219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45996.323369097219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45996.323369097219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45996.323369097219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45996.323369097219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45996.323369097219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45996.323369097219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45996.323369097219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45996.323369097219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45996.323369097219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45996.323369097219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45996.323369097219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45996.323369097219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45996.323369097219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45996.323369097219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45996.323369097219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45996.323369097219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45996.323369097219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45996.323369097219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45996.323369097219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45996.323369097219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45996.323369097219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45996.323369097219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45996.323369097219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45996.323369097219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45996.323369097219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45996.323369097219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45996.323369097219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45996.323369097219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45996.323369097219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45996.323369097219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45996.323369097219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45996.323369097219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45996.323369097219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45996.323369097219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45996.323369097219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45996.323369097219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45996.323369097219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45996.323369097219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45996.323369097219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45996.323369097219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45996.323369097219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45996.323369097219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45996.323369097219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45996.323369097219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45996.323369097219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45996.323369097219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45996.323369097219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45996.323369097219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45996.323369097219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45996.323369097219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45996.323369097219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45996.323369097219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45996.323369097219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45996.323369097219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45996.323369097219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45996.323369097219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45996.323369097219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45996.323369097219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45996.323369097219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45996.323369097219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45996.323369097219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45996.323369097219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45996.323369097219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45996.323369097219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45996.323369097219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45996.323369097219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45996.323369097219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45996.323369097219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45996.323369097219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45996.323369097219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45996.323369097219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45996.323369097219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45996.323369097219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45996.323369097219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45996.323369097219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45996.323369097219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45996.323369097219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45996.323369097219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45996.323369097219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45996.323369097219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45996.323369097219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45996.323369097219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45996.323369097219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45996.323369097219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45996.323369097219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45996.323369097219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45996.323369097219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45996.323369097219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45996.323369097219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45996.323369097219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45996.323369097219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45996.323369097219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45996.323369097219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45996.323369097219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45996.323369097219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45996.323369097219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45996.323369097219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45996.323369097219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45996.323369097219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45996.323369097219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45996.323369097219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45996.323369097219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45996.323369097219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45996.323369097219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45996.323369097219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45996.323369097219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45996.323369097219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45996.323369097219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45996.323369097219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45996.323369097219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45996.323369097219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45996.323369097219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45996.323369097219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45996.323369097219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45996.323369097219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45996.323369097219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45996.323369097219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45996.323369097219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45996.323369097219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45996.323369097219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45996.323369097219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45996.323369097219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45996.323369097219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45996.323369097219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45996.323369097219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45996.323369097219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45996.323369097219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45996.323369097219</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104.49130902777688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70.134491898148553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47.662258101852785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14.950070486105687</v>
      </c>
      <c r="H5" s="135">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c r="E6" s="37"/>
      <c r="F6" s="38"/>
      <c r="G6" s="134">
        <f t="shared" ref="G6:G26" ca="1" si="2">IFERROR(NOW()-F6,"")</f>
        <v>45996.323369097219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45996.323369097219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45996.323369097219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45996.323369097219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45996.323369097219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45996.323369097219</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45996.323369097219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45996.323369097219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45996.323369097219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45996.323369097219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45996.323369097219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45996.323369097219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45996.323369097219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45996.323369097219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45996.323369097219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45996.323369097219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45996.323369097219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45996.323369097219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45996.323369097219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45996.323369097219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45996.323369097219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45996.323369097219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45996.323369097219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45996.323369097219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45996.323369097219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45996.323369097219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45996.323369097219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45996.323369097219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45996.323369097219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45996.323369097219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45996.323369097219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45996.323369097219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45996.323369097219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45996.323369097219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45996.323369097219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45996.323369097219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45996.323369097219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45996.323369097219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45996.323369097219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45996.323369097219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45996.323369097219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45996.323369097219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45996.323369097219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45996.323369097219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45996.323369097219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45996.323369097219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45996.323369097219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45996.323369097219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45996.323369097219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45996.323369097219</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45996.323369097219</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45996.323369097219</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45996.323369097219</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45996.323369097219</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45996.323369097219</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45996.323369097219</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45996.323369097219</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45996.323369097219</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45996.323369097219</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45996.323369097219</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45996.323369097219</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45996.323369097219</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45996.323369097219</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45996.323369097219</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45996.323369097219</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45996.323369097219</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45996.323369097219</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45996.323369097219</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45996.323369097219</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45996.323369097219</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45996.323369097219</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45996.323369097219</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45996.323369097219</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45996.323369097219</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45996.323369097219</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45996.323369097219</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45996.323369097219</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45996.323369097219</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45996.323369097219</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45996.323369097219</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45996.323369097219</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45996.323369097219</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45996.323369097219</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45996.323369097219</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45996.323369097219</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45996.323369097219</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45996.323369097219</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45996.323369097219</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45996.323369097219</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45996.323369097219</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45996.323369097219</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45996.323369097219</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45996.323369097219</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45996.323369097219</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45996.323369097219</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45996.323369097219</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45996.323369097219</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45996.323369097219</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45996.323369097219</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45996.323369097219</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45996.323369097219</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45996.323369097219</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45996.323369097219</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45996.323369097219</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45996.323369097219</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45996.323369097219</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45996.323369097219</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45996.323369097219</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45996.323369097219</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45996.323369097219</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45996.323369097219</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45996.323369097219</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45996.323369097219</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45996.323369097219</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45996.323369097219</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45996.323369097219</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45996.323369097219</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45996.323369097219</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45996.323369097219</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45996.323369097219</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45996.323369097219</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45996.323369097219</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45996.323369097219</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45996.323369097219</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45996.323369097219</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45996.323369097219</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45996.323369097219</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45996.323369097219</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45996.323369097219</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45996.323369097219</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45996.323369097219</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45996.323369097219</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45996.323369097219</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45996.323369097219</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45996.323369097219</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45996.323369097219</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45996.323369097219</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45996.323369097219</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45996.323369097219</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45996.323369097219</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45996.323369097219</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45996.323369097219</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45996.323369097219</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45996.323369097219</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45996.323369097219</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45996.323369097219</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45996.323369097219</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45996.323369097219</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45996.323369097219</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45996.323369097219</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45996.323369097219</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45996.323369097219</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45996.323369097219</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45996.323369097219</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45996.323369097219</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45996.323369097219</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45996.323369097219</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45996.323369097219</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45996.323369097219</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45996.323369097219</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45996.323369097219</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45996.323369097219</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45996.323369097219</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45996.323369097219</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45996.323369097219</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45996.323369097219</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45996.323369097219</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45996.323369097219</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45996.323369097219</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45996.323369097219</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45996.323369097219</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45996.323369097219</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45996.323369097219</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45996.323369097219</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45996.323369097219</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45996.323369097219</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45996.323369097219</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45996.323369097219</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45996.323369097219</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45996.323369097219</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45996.323369097219</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45996.323369097219</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45996.323369097219</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45996.323369097219</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45996.323369097219</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45996.323369097219</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45996.323369097219</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45996.323369097219</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45996.323369097219</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45996.323369097219</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45996.323369097219</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45996.323369097219</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45996.323369097219</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45996.323369097219</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45996.323369097219</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45996.323369097219</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45996.323369097219</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45996.323369097219</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45996.323369097219</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45996.323369097219</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45996.323369097219</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45996.323369097219</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45996.323369097219</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45996.323369097219</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45996.323369097219</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45996.323369097219</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45996.323369097219</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45996.323369097219</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45996.323369097219</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45996.323369097219</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45996.323369097219</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45996.323369097219</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45996.323369097219</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45996.323369097219</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45996.323369097219</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45996.323369097219</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45996.323369097219</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45996.323369097219</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45996.323369097219</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45996.323369097219</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45996.323369097219</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45996.323369097219</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45996.323369097219</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45996.323369097219</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45996.323369097219</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45996.323369097219</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45996.323369097219</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45996.323369097219</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45996.323369097219</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45996.323369097219</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45996.323369097219</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45996.323369097219</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45996.323369097219</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45996.323369097219</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45996.323369097219</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45996.323369097219</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45996.323369097219</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45996.323369097219</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45996.323369097219</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45996.323369097219</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45996.323369097219</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45996.323369097219</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45996.323369097219</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45996.323369097219</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45996.323369097219</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45996.323369097219</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45996.323369097219</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45996.323369097219</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45996.323369097219</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45996.323369097219</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45996.323369097219</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45996.323369097219</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45996.323369097219</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45996.323369097219</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45996.323369097219</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45996.323369097219</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45996.323369097219</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45996.323369097219</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45996.323369097219</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45996.323369097219</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45996.323369097219</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45996.323369097219</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45996.323369097219</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45996.323369097219</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45996.323369097219</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45996.323369097219</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45996.323369097219</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45996.323369097219</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45996.323369097219</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45996.323369097219</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45996.323369097219</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45996.323369097219</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45996.323369097219</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45996.323369097219</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45996.323369097219</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45996.323369097219</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45996.323369097219</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45996.323369097219</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45996.323369097219</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45996.323369097219</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45996.323369097219</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45996.323369097219</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45996.323369097219</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45996.323369097219</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45996.323369097219</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45996.323369097219</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45996.323369097219</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45996.323369097219</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45996.323369097219</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45996.323369097219</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45996.323369097219</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45996.323369097219</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45996.323369097219</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45996.323369097219</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45996.323369097219</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45996.323369097219</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45996.323369097219</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45996.323369097219</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45996.323369097219</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45996.323369097219</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45996.323369097219</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45996.323369097219</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45996.323369097219</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45996.323369097219</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45996.323369097219</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45996.323369097219</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45996.323369097219</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45996.323369097219</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45996.323369097219</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45996.323369097219</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45996.323369097219</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45996.323369097219</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45996.323369097219</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45996.323369097219</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45996.323369097219</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45996.323369097219</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45996.323369097219</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45996.323369097219</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45996.323369097219</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45996.323369097219</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45996.323369097219</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45996.323369097219</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45996.323369097219</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45996.323369097219</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45996.323369097219</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45996.323369097219</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45996.323369097219</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45996.323369097219</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45996.323369097219</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45996.323369097219</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45996.323369097219</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45996.323369097219</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45996.323369097219</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45996.323369097219</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45996.323369097219</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45996.323369097219</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45996.323369097219</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45996.323369097219</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45996.323369097219</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45996.323369097219</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45996.323369097219</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45996.323369097219</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45996.323369097219</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45996.323369097219</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45996.323369097219</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45996.323369097219</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45996.323369097219</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45996.323369097219</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45996.323369097219</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45996.323369097219</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45996.323369097219</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45996.323369097219</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45996.323369097219</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45996.323369097219</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45996.323369097219</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45996.323369097219</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45996.323369097219</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45996.323369097219</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45996.323369097219</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45996.323369097219</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45996.323369097219</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45996.323369097219</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45996.323369097219</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45996.323369097219</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45996.323369097219</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45996.323369097219</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45996.323369097219</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45996.323369097219</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45996.323369097219</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45996.323369097219</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45996.323369097219</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45996.323369097219</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45996.323369097219</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45996.323369097219</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45996.323369097219</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45996.323369097219</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45996.323369097219</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45996.323369097219</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45996.323369097219</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45996.323369097219</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45996.323369097219</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45996.323369097219</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45996.323369097219</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45996.323369097219</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45996.323369097219</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45996.323369097219</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45996.323369097219</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45996.323369097219</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45996.323369097219</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45996.323369097219</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45996.323369097219</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45996.323369097219</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45996.323369097219</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45996.323369097219</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45996.323369097219</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45996.323369097219</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45996.323369097219</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45996.323369097219</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45996.323369097219</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45996.323369097219</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45996.323369097219</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45996.323369097219</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45996.323369097219</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45996.323369097219</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45996.323369097219</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45996.323369097219</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45996.323369097219</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45996.323369097219</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45996.323369097219</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45996.323369097219</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45996.323369097219</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45996.323369097219</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45996.323369097219</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45996.323369097219</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45996.323369097219</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45996.323369097219</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45996.323369097219</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45996.323369097219</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45996.323369097219</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45996.323369097219</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45996.323369097219</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45996.323369097219</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45996.323369097219</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45996.323369097219</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45996.323369097219</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45996.323369097219</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45996.323369097219</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45996.323369097219</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45996.323369097219</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45996.323369097219</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45996.323369097219</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45996.323369097219</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45996.323369097219</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45996.323369097219</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45996.323369097219</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45996.323369097219</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45996.323369097219</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45996.323369097219</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45996.323369097219</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45996.323369097219</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45996.323369097219</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45996.323369097219</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45996.323369097219</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45996.323369097219</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45996.323369097219</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45996.323369097219</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45996.323369097219</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45996.323369097219</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45996.323369097219</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45996.323369097219</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45996.323369097219</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45996.323369097219</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45996.323369097219</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45996.323369097219</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45996.323369097219</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45996.323369097219</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45996.323369097219</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45996.323369097219</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45996.323369097219</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45996.323369097219</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45996.323369097219</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45996.323369097219</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45996.323369097219</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45996.323369097219</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45996.323369097219</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45996.323369097219</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45996.323369097219</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45996.323369097219</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45996.323369097219</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45996.323369097219</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45996.323369097219</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45996.323369097219</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45996.323369097219</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45996.323369097219</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2025-12-05T04:47:38Z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