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52" documentId="120_S{2AC9BD13-BADA-5192-A53E-5A8FF88502F6}" xr6:coauthVersionLast="47" xr6:coauthVersionMax="47" xr10:uidLastSave="{8E971D56-BBCB-4429-A5A7-AD1491281A7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<sst xmlns="http://schemas.openxmlformats.org/spreadsheetml/2006/main" count="180270" uniqueCount="39119">
  <si>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</si>
  <si>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</si>
  <si>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</si>
  <si>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</si>
  <si>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</si>
  <si>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</si>
  <si>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</si>
  <si>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</si>
  <si>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</si>
  <si>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</si>
  <si>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</si>
  <si>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</si>
  <si>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</si>
  <si>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</si>
  <si>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</si>
  <si>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</si>
  <si>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</si>
  <si>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</si>
  <si>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</si>
  <si>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</si>
  <si>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</si>
  <si>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</si>
  <si>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</si>
  <si>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</si>
  <si>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</si>
  <si>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</si>
  <si>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</si>
  <si>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</si>
  <si>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</si>
  <si>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</si>
  <si>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</si>
  <si>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</si>
  <si>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</si>
  <si>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</si>
  <si>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</si>
  <si>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</si>
  <si>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</si>
  <si>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</si>
  <si>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</si>
  <si>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</si>
  <si>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</si>
  <si>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</si>
  <si>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</si>
  <si>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</si>
  <si>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</si>
  <si>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</si>
  <si>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</si>
  <si>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</si>
  <si>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</si>
  <si>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</si>
  <si>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</si>
  <si>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</si>
  <si>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</si>
  <si>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</si>
  <si>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</si>
  <si>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</si>
  <si>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</si>
  <si>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</si>
  <si>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</si>
  <si>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</si>
  <si>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</si>
  <si>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</si>
  <si>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</si>
  <si>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</si>
  <si>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</si>
  <si>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</si>
  <si>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</si>
  <si>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</si>
  <si>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</si>
  <si>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</si>
  <si>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</si>
  <si>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</si>
  <si>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</si>
  <si>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</si>
  <si>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</si>
  <si>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</si>
  <si>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</si>
  <si>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</si>
  <si>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</si>
  <si>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</si>
  <si>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</si>
  <si>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</si>
  <si>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</si>
  <si>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</si>
  <si>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</si>
  <si>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</si>
  <si>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</si>
  <si>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</si>
  <si>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</si>
  <si>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</si>
  <si>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</si>
  <si>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</si>
  <si>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</si>
  <si>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</si>
  <si>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</si>
  <si>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</si>
  <si>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</si>
  <si>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</si>
  <si>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</si>
  <si>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</si>
  <si>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</si>
  <si>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</si>
  <si>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</si>
  <si>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</si>
  <si>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</si>
  <si>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</si>
  <si>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</si>
  <si>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</si>
  <si>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</si>
  <si>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</si>
  <si>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</si>
  <si>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</si>
  <si>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</si>
  <si>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</si>
  <si>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</si>
  <si>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</si>
  <si>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</si>
  <si>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</si>
  <si>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</si>
  <si>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</si>
  <si>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</si>
  <si>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</si>
  <si>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</si>
  <si>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</si>
  <si>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</si>
  <si>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</si>
  <si>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</si>
  <si>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</si>
  <si>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</si>
  <si>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</si>
  <si>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</si>
  <si>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</si>
  <si>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</si>
  <si>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</si>
  <si>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</si>
  <si>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</si>
  <si>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</si>
  <si>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</si>
  <si>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</si>
  <si>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</si>
  <si>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</si>
  <si>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</si>
  <si>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</si>
  <si>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</si>
  <si>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</si>
  <si>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</si>
  <si>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</si>
  <si>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</si>
  <si>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</si>
  <si>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</si>
  <si>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</si>
  <si>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</si>
  <si>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</si>
  <si>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</si>
  <si>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</si>
  <si>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</si>
  <si>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</si>
  <si>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</si>
  <si>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</si>
  <si>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</si>
  <si>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</si>
  <si>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</si>
  <si>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</si>
  <si>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</si>
  <si>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</si>
  <si>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</si>
  <si>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</si>
  <si>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</si>
  <si>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</si>
  <si>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</si>
  <si>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</si>
  <si>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</si>
  <si>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</si>
  <si>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</si>
  <si>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</si>
  <si>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</si>
  <si>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</si>
  <si>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</si>
  <si>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</si>
  <si>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</si>
  <si>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</si>
  <si>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</si>
  <si>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</si>
  <si>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</si>
  <si>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</si>
  <si>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</si>
  <si>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</si>
  <si>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</si>
  <si>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</si>
  <si>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</si>
  <si>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</si>
  <si>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</si>
  <si>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</si>
  <si>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</si>
  <si>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</si>
  <si>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</si>
  <si>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</si>
  <si>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</si>
  <si>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</si>
  <si>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</si>
  <si>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</si>
  <si>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</si>
  <si>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</si>
  <si>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</si>
  <si>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</si>
  <si>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</si>
  <si>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</si>
  <si>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</si>
  <si>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</si>
  <si>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</si>
  <si>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</si>
  <si>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</si>
  <si>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</si>
  <si>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</si>
  <si>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</si>
  <si>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</si>
  <si>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</si>
  <si>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</si>
  <si>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</si>
  <si>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</si>
  <si>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</si>
  <si>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</si>
  <si>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</si>
  <si>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</si>
  <si>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</si>
  <si>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</si>
  <si>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</si>
  <si>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</si>
  <si>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</si>
  <si>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</si>
  <si>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</si>
  <si>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</si>
  <si>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</si>
  <si>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</si>
  <si>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</si>
  <si>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</si>
  <si>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</si>
  <si>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</si>
  <si>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</si>
  <si>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</si>
  <si>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</si>
  <si>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</si>
  <si>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</si>
  <si>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</si>
  <si>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</si>
  <si>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</si>
  <si>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</si>
  <si>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</si>
  <si>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</si>
  <si>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</si>
  <si>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</si>
  <si>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</si>
  <si>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</si>
  <si>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</si>
  <si>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</si>
  <si>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</si>
  <si>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</si>
  <si>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</si>
  <si>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</si>
  <si>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</si>
  <si>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</si>
  <si>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</si>
  <si>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</si>
  <si>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</si>
  <si>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</si>
  <si>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</si>
  <si>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</si>
  <si>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</si>
  <si>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</si>
  <si>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</si>
  <si>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</si>
  <si>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</si>
  <si>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</si>
  <si>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</si>
  <si>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</si>
  <si>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</si>
  <si>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</si>
  <si>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</si>
  <si>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</si>
  <si>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</si>
  <si>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</si>
  <si>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</si>
  <si>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</si>
  <si>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</si>
  <si>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</si>
  <si>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</si>
  <si>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</si>
  <si>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</si>
  <si>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</si>
  <si>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</si>
  <si>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</si>
  <si>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</si>
  <si>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</si>
  <si>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</si>
  <si>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</si>
  <si>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</si>
  <si>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</si>
  <si>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</si>
  <si>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</si>
  <si>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</si>
  <si>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</si>
  <si>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</si>
  <si>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</si>
  <si>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</si>
  <si>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</si>
  <si>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</si>
  <si>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</si>
  <si>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</si>
  <si>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</si>
  <si>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</si>
  <si>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</si>
  <si>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</si>
  <si>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</si>
  <si>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</si>
  <si>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</si>
  <si>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</si>
  <si>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</si>
  <si>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</si>
  <si>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</si>
  <si>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</si>
  <si>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</si>
  <si>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</si>
  <si>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</si>
  <si>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</si>
  <si>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</si>
  <si>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</si>
  <si>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</si>
  <si>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</si>
  <si>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</si>
  <si>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</si>
  <si>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</si>
  <si>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</si>
  <si>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</si>
  <si>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</si>
  <si>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</si>
  <si>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</si>
  <si>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</si>
  <si>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</si>
  <si>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</si>
  <si>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</si>
  <si>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</si>
  <si>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</si>
  <si>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</si>
  <si>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</si>
  <si>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</si>
  <si>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</si>
  <si>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</si>
  <si>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</si>
  <si>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</si>
  <si>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</si>
  <si>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</si>
  <si>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</si>
  <si>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</si>
  <si>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</si>
  <si>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</si>
  <si>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</si>
  <si>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</si>
  <si>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</si>
  <si>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</si>
  <si>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</si>
  <si>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</si>
  <si>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</si>
  <si>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</si>
  <si>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</si>
  <si>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</si>
  <si>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</si>
  <si>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</si>
  <si>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</si>
  <si>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</si>
  <si>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</si>
  <si>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</si>
  <si>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</si>
  <si>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</si>
  <si>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</si>
  <si>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</si>
  <si>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</si>
  <si>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</si>
  <si>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</si>
  <si>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</si>
  <si>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</si>
  <si>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</si>
  <si>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</si>
  <si>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</si>
  <si>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</si>
  <si>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</si>
  <si>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</si>
  <si>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</si>
  <si>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</si>
  <si>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</si>
  <si>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</si>
  <si>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</si>
  <si>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</si>
  <si>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</si>
  <si>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</si>
  <si>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</si>
  <si>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</si>
  <si>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</si>
  <si>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</si>
  <si>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</si>
  <si>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</si>
  <si>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</si>
  <si>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</si>
  <si>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</si>
  <si>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</si>
  <si>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</si>
  <si>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</si>
  <si>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</si>
  <si>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</si>
  <si>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</si>
  <si>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</si>
  <si>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</si>
  <si>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</si>
  <si>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</si>
  <si>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</si>
  <si>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</si>
  <si>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</si>
  <si>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</si>
  <si>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</si>
  <si>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</si>
  <si>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</si>
  <si>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</si>
  <si>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</si>
  <si>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</si>
  <si>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</si>
  <si>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</si>
  <si>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</si>
  <si>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</si>
  <si>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</si>
  <si>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</si>
  <si>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</si>
  <si>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</si>
  <si>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</si>
  <si>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</si>
  <si>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</si>
  <si>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</si>
  <si>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</si>
  <si>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</si>
  <si>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</si>
  <si>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</si>
  <si>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</si>
  <si>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</si>
  <si>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</si>
  <si>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</si>
  <si>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</si>
  <si>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</si>
  <si>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</si>
  <si>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</si>
  <si>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</si>
  <si>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</si>
  <si>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</si>
  <si>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</si>
  <si>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</si>
  <si>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</si>
  <si>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</si>
  <si>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</si>
  <si>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</si>
  <si>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</si>
  <si>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</si>
  <si>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</si>
  <si>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</si>
  <si>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</si>
  <si>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</si>
  <si>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</si>
  <si>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</si>
  <si>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</si>
  <si>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</si>
  <si>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</si>
  <si>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</si>
  <si>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</si>
  <si>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</si>
  <si>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</si>
  <si>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</si>
  <si>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</si>
  <si>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</si>
  <si>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</si>
  <si>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</si>
  <si>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</si>
  <si>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</si>
  <si>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</si>
  <si>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</si>
  <si>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</si>
  <si>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</si>
  <si>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</si>
  <si>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</si>
  <si>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</si>
  <si>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</si>
  <si>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</si>
  <si>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</si>
  <si>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</si>
  <si>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</si>
  <si>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</si>
  <si>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</si>
  <si>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</si>
  <si>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</si>
  <si>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</si>
  <si>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</si>
  <si>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</si>
  <si>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</si>
  <si>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</si>
  <si>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</si>
  <si>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</si>
  <si>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</si>
  <si>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</si>
  <si>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</si>
  <si>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</si>
  <si>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</si>
  <si>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</si>
  <si>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</si>
  <si>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</si>
  <si>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</si>
  <si>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</si>
  <si>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</si>
  <si>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</si>
  <si>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</si>
  <si>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</si>
  <si>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</si>
  <si>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</si>
  <si>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</si>
  <si>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</si>
  <si>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</si>
  <si>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</si>
  <si>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</si>
  <si>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</si>
  <si>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</si>
  <si>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</si>
  <si>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</si>
  <si>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</si>
  <si>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</si>
  <si>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</si>
  <si>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</si>
  <si>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</si>
  <si>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</si>
  <si>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</si>
  <si>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</si>
  <si>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</si>
  <si>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</si>
  <si>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</si>
  <si>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</si>
  <si>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</si>
  <si>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</si>
  <si>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</si>
  <si>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</si>
  <si>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</si>
  <si>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</si>
  <si>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</si>
  <si>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</si>
  <si>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</si>
  <si>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</si>
  <si>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</si>
  <si>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</si>
  <si>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</si>
  <si>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</si>
  <si>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</si>
  <si>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</si>
  <si>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</si>
  <si>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</si>
  <si>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</si>
  <si>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</si>
  <si>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</si>
  <si>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</si>
  <si>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</si>
  <si>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</si>
  <si>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</si>
  <si>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</si>
  <si>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</si>
  <si>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</si>
  <si>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</si>
  <si>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</si>
  <si>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</si>
  <si>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</si>
  <si>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</si>
  <si>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</si>
  <si>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</si>
  <si>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</si>
  <si>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</si>
  <si>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</si>
  <si>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</si>
  <si>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</si>
  <si>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</si>
  <si>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</si>
  <si>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</si>
  <si>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</si>
  <si>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</si>
  <si>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</si>
  <si>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</si>
  <si>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</si>
  <si>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</si>
  <si>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</si>
  <si>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</si>
  <si>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</si>
  <si>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</si>
  <si>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</si>
  <si>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</si>
  <si>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</si>
  <si>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</si>
  <si>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</si>
  <si>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</si>
  <si>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</si>
  <si>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</si>
  <si>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</si>
  <si>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</si>
  <si>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</si>
  <si>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</si>
  <si>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</si>
  <si>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</si>
  <si>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</si>
  <si>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</si>
  <si>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</si>
  <si>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</si>
  <si>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</si>
  <si>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</si>
  <si>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</si>
  <si>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</si>
  <si>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</si>
  <si>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</si>
  <si>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</si>
  <si>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</si>
  <si>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</si>
  <si>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</si>
  <si>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</si>
  <si>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</si>
  <si>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</si>
  <si>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</si>
  <si>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</si>
  <si>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</si>
  <si>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</si>
  <si>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</si>
  <si>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</si>
  <si>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</si>
  <si>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</si>
  <si>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</si>
  <si>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</si>
  <si>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</si>
  <si>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</si>
  <si>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</si>
  <si>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</si>
  <si>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</si>
  <si>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</si>
  <si>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</si>
  <si>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</si>
  <si>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</si>
  <si>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</si>
  <si>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</si>
  <si>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</si>
  <si>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</si>
  <si>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</si>
  <si>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</si>
  <si>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</si>
  <si>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</si>
  <si>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</si>
  <si>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</si>
  <si>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</si>
  <si>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</si>
  <si>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</si>
  <si>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</si>
  <si>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</si>
  <si>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</si>
  <si>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</si>
  <si>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</si>
  <si>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</si>
  <si>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</si>
  <si>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</si>
  <si>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</si>
  <si>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</si>
  <si>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</si>
  <si>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</si>
  <si>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</si>
  <si>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</si>
  <si>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</si>
  <si>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</si>
  <si>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</si>
  <si>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</si>
  <si>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</si>
  <si>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</si>
  <si>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</si>
  <si>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</si>
  <si>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</si>
  <si>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</si>
  <si>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</si>
  <si>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</si>
  <si>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</si>
  <si>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</si>
  <si>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</si>
  <si>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</si>
  <si>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</si>
  <si>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</si>
  <si>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</si>
  <si>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</si>
  <si>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</si>
  <si>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</si>
  <si>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</si>
  <si>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</si>
  <si>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</si>
  <si>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</si>
  <si>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</si>
  <si>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</si>
  <si>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</si>
  <si>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</si>
  <si>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</si>
  <si>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</si>
  <si>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</si>
  <si>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</si>
  <si>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</si>
  <si>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</si>
  <si>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</si>
  <si>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</si>
  <si>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</si>
  <si>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</si>
  <si>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</si>
  <si>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</si>
  <si>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</si>
  <si>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</si>
  <si>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</si>
  <si>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</si>
  <si>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</si>
  <si>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</si>
  <si>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</si>
  <si>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</si>
  <si>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</si>
  <si>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</si>
  <si>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</si>
  <si>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</si>
  <si>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</si>
  <si>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</si>
  <si>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</si>
  <si>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</si>
  <si>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</si>
  <si>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</si>
  <si>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</si>
  <si>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</si>
  <si>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</si>
  <si>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</si>
  <si>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</si>
  <si>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</si>
  <si>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</si>
  <si>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</si>
  <si>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</si>
  <si>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</si>
  <si>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</si>
  <si>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</si>
  <si>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</si>
  <si>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</si>
  <si>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</si>
  <si>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</si>
  <si>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</si>
  <si>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</si>
  <si>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</si>
  <si>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</si>
  <si>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</si>
  <si>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</si>
  <si>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</si>
  <si>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</si>
  <si>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</si>
  <si>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</si>
  <si>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</si>
  <si>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</si>
  <si>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</si>
  <si>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</si>
  <si>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</si>
  <si>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</si>
  <si>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</si>
  <si>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</si>
  <si>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</si>
  <si>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</si>
  <si>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</si>
  <si>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</si>
  <si>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</si>
  <si>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</si>
  <si>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</si>
  <si>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</si>
  <si>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</si>
  <si>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</si>
  <si>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</si>
  <si>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</si>
  <si>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</si>
  <si>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</si>
  <si>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</si>
  <si>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</si>
  <si>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</si>
  <si>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</si>
  <si>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</si>
  <si>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</si>
  <si>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</si>
  <si>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</si>
  <si>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</si>
  <si>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</si>
  <si>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</si>
  <si>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</si>
  <si>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</si>
  <si>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</si>
  <si>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</si>
  <si>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</si>
  <si>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</si>
  <si>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</si>
  <si>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</si>
  <si>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</si>
  <si>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</si>
  <si>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</si>
  <si>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</si>
  <si>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</si>
  <si>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</si>
  <si>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</si>
  <si>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</si>
  <si>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</si>
  <si>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</si>
  <si>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</si>
  <si>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</si>
  <si>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</si>
  <si>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</si>
  <si>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</si>
  <si>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</si>
  <si>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</si>
  <si>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</si>
  <si>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</si>
  <si>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</si>
  <si>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</si>
  <si>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</si>
  <si>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</si>
  <si>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</si>
  <si>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</si>
  <si>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</si>
  <si>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</si>
  <si>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</si>
  <si>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</si>
  <si>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</si>
  <si>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</si>
  <si>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</si>
  <si>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</si>
  <si>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</si>
  <si>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</si>
  <si>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</si>
  <si>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</si>
  <si>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</si>
  <si>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</si>
  <si>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</si>
  <si>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</si>
  <si>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</si>
  <si>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</si>
  <si>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</si>
  <si>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</si>
  <si>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</si>
  <si>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</si>
  <si>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</si>
  <si>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</si>
  <si>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</si>
  <si>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</si>
  <si>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</si>
  <si>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</si>
  <si>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</si>
  <si>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</si>
  <si>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</si>
  <si>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</si>
  <si>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</si>
  <si>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</si>
  <si>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</si>
  <si>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</si>
  <si>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</si>
  <si>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</si>
  <si>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</si>
  <si>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</si>
  <si>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</si>
  <si>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</si>
  <si>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</si>
  <si>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</si>
  <si>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</si>
  <si>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</si>
  <si>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</si>
  <si>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</si>
  <si>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</si>
  <si>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</si>
  <si>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</si>
  <si>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</si>
  <si>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</si>
  <si>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</si>
  <si>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</si>
  <si>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</si>
  <si>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</si>
  <si>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</si>
  <si>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</si>
  <si>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</si>
  <si>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</si>
  <si>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</si>
  <si>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</si>
  <si>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</si>
  <si>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</si>
  <si>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</si>
  <si>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</si>
  <si>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</si>
  <si>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</si>
  <si>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</si>
  <si>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</si>
  <si>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</si>
  <si>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</si>
  <si>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</si>
  <si>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</si>
  <si>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</si>
  <si>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</si>
  <si>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</si>
  <si>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</si>
  <si>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</si>
  <si>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</si>
  <si>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</si>
  <si>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</si>
  <si>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</si>
  <si>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</si>
  <si>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</si>
  <si>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</si>
  <si>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</si>
  <si>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</si>
  <si>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</si>
  <si>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</si>
  <si>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</si>
  <si>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</si>
  <si>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</si>
  <si>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</si>
  <si>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</si>
  <si>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</si>
  <si>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</si>
  <si>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</si>
  <si>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</si>
  <si>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</si>
  <si>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</si>
  <si>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</si>
  <si>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</si>
  <si>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</si>
  <si>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</si>
  <si>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</si>
  <si>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</si>
  <si>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</si>
  <si>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</si>
  <si>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</si>
  <si>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</si>
  <si>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</si>
  <si>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</si>
  <si>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</si>
  <si>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</si>
  <si>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</si>
  <si>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</si>
  <si>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</si>
  <si>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</si>
  <si>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</si>
  <si>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</si>
  <si>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</si>
  <si>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</si>
  <si>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</si>
  <si>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</si>
  <si>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</si>
  <si>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</si>
  <si>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</si>
  <si>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</si>
  <si>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</si>
  <si>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</si>
  <si>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</si>
  <si>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</si>
  <si>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</si>
  <si>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</si>
  <si>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</si>
  <si>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</si>
  <si>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</si>
  <si>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</si>
  <si>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</si>
  <si>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</si>
  <si>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</si>
  <si>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</si>
  <si>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</si>
  <si>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</si>
  <si>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</si>
  <si>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</si>
  <si>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</si>
  <si>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</si>
  <si>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</si>
  <si>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</si>
  <si>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</si>
  <si>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</si>
  <si>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</si>
  <si>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</si>
  <si>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</si>
  <si>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</si>
  <si>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</si>
  <si>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</si>
  <si>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</si>
  <si>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</si>
  <si>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</si>
  <si>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</si>
  <si>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</si>
  <si>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</si>
  <si>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</si>
  <si>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</si>
  <si>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</si>
  <si>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</si>
  <si>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</si>
  <si>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</si>
  <si>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</si>
  <si>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</si>
  <si>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</si>
  <si>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</si>
  <si>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</si>
  <si>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</si>
  <si>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</si>
  <si>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</si>
  <si>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</si>
  <si>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</si>
  <si>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</si>
  <si>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</si>
  <si>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</si>
  <si>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</si>
  <si>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</si>
  <si>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</si>
  <si>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</si>
  <si>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</si>
  <si>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</si>
  <si>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</si>
  <si>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</si>
  <si>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</si>
  <si>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</si>
  <si>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</si>
  <si>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</si>
  <si>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</si>
  <si>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</si>
  <si>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</si>
  <si>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</si>
  <si>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</si>
  <si>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</si>
  <si>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</si>
  <si>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</si>
  <si>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</si>
  <si>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</si>
  <si>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</si>
  <si>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</si>
  <si>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</si>
  <si>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</si>
  <si>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</si>
  <si>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</si>
  <si>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</si>
  <si>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</si>
  <si>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</si>
  <si>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</si>
  <si>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</si>
  <si>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</si>
  <si>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</si>
  <si>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</si>
  <si>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</si>
  <si>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</si>
  <si>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</si>
  <si>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</si>
  <si>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</si>
  <si>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</si>
  <si>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</si>
  <si>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</si>
  <si>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</si>
  <si>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</si>
  <si>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</si>
  <si>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</si>
  <si>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</si>
  <si>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</si>
  <si>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</si>
  <si>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</si>
  <si>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</si>
  <si>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</si>
  <si>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</si>
  <si>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</si>
  <si>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</si>
  <si>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</si>
  <si>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</si>
  <si>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</si>
  <si>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</si>
  <si>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</si>
  <si>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</si>
  <si>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</si>
  <si>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</si>
  <si>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</si>
  <si>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</si>
  <si>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</si>
  <si>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</si>
  <si>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</si>
  <si>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</si>
  <si>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</si>
  <si>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</si>
  <si>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</si>
  <si>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</si>
  <si>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</si>
  <si>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</si>
  <si>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</si>
  <si>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</si>
  <si>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</si>
  <si>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</si>
  <si>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</si>
  <si>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</si>
  <si>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</si>
  <si>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</si>
  <si>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</si>
  <si>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</si>
  <si>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</si>
  <si>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</si>
  <si>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</si>
  <si>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</si>
  <si>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</si>
  <si>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</si>
  <si>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</si>
  <si>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</si>
  <si>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</si>
  <si>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</si>
  <si>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</si>
  <si>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</si>
  <si>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</si>
  <si>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</si>
  <si>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</si>
  <si>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</si>
  <si>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</si>
  <si>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</si>
  <si>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</si>
  <si>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</si>
  <si>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</si>
  <si>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</si>
  <si>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</si>
  <si>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</si>
  <si>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</si>
  <si>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</si>
  <si>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</si>
  <si>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</si>
  <si>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</si>
  <si>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</si>
  <si>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</si>
  <si>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</si>
  <si>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</si>
  <si>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</si>
  <si>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</si>
  <si>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</si>
  <si>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</si>
  <si>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</si>
  <si>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</si>
  <si>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</si>
  <si>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</si>
  <si>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</si>
  <si>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</si>
  <si>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</si>
  <si>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</si>
  <si>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</si>
  <si>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</si>
  <si>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</si>
  <si>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</si>
  <si>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</si>
  <si>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</si>
  <si>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</si>
  <si>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</si>
  <si>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</si>
  <si>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</si>
  <si>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</si>
  <si>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</si>
  <si>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</si>
  <si>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</si>
  <si>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</si>
  <si>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</si>
  <si>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</si>
  <si>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</si>
  <si>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</si>
  <si>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</si>
  <si>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</si>
  <si>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</si>
  <si>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</si>
  <si>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</si>
  <si>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</si>
  <si>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</si>
  <si>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</si>
  <si>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</si>
  <si>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</si>
  <si>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</si>
  <si>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</si>
  <si>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</si>
  <si>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</si>
  <si>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</si>
  <si>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</si>
  <si>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</si>
  <si>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</si>
  <si>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</si>
  <si>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</si>
  <si>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</si>
  <si>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</si>
  <si>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</si>
  <si>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</si>
  <si>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</si>
  <si>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</si>
  <si>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</si>
  <si>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</si>
  <si>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</si>
  <si>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</si>
  <si>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</si>
  <si>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</si>
  <si>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</si>
  <si>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</si>
  <si>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</si>
  <si>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</si>
  <si>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</si>
  <si>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</si>
  <si>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</si>
  <si>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</si>
  <si>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</si>
  <si>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</si>
  <si>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</si>
  <si>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</si>
  <si>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</si>
  <si>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</si>
  <si>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</si>
  <si>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</si>
  <si>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</si>
  <si>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</si>
  <si>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</si>
  <si>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</si>
  <si>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</si>
  <si>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</si>
  <si>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</si>
  <si>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</si>
  <si>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</si>
  <si>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</si>
  <si>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</si>
  <si>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</si>
  <si>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</si>
  <si>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</si>
  <si>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</si>
  <si>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</si>
  <si>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</si>
  <si>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</si>
  <si>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</si>
  <si>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</si>
  <si>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</si>
  <si>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</si>
  <si>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</si>
  <si>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</si>
  <si>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</si>
  <si>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</si>
  <si>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</si>
  <si>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</si>
  <si>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</si>
  <si>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</si>
  <si>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</si>
  <si>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</si>
  <si>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</si>
  <si>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</si>
  <si>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</si>
  <si>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</si>
  <si>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</si>
  <si>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</si>
  <si>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</si>
  <si>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</si>
  <si>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</si>
  <si>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</si>
  <si>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</si>
  <si>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</si>
  <si>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</si>
  <si>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</si>
  <si>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</si>
  <si>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</si>
  <si>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</si>
  <si>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</si>
  <si>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</si>
  <si>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</si>
  <si>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</si>
  <si>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</si>
  <si>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</si>
  <si>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</si>
  <si>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</si>
  <si>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</si>
  <si>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</si>
  <si>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</si>
  <si>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</si>
  <si>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</si>
  <si>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</si>
  <si>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</si>
  <si>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</si>
  <si>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</si>
  <si>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</si>
  <si>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</si>
  <si>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</si>
  <si>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</si>
  <si>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</si>
  <si>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</si>
  <si>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</si>
  <si>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</si>
  <si>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</si>
  <si>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</si>
  <si>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</si>
  <si>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</si>
  <si>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</si>
  <si>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</si>
  <si>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</si>
  <si>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</si>
  <si>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</si>
  <si>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</si>
  <si>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</si>
  <si>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</si>
  <si>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</si>
  <si>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</si>
  <si>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</si>
  <si>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</si>
  <si>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</si>
  <si>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</si>
  <si>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</si>
  <si>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</si>
  <si>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</si>
  <si>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</si>
  <si>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</si>
  <si>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</si>
  <si>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</si>
  <si>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</si>
  <si>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</si>
  <si>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</si>
  <si>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</si>
  <si>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</si>
  <si>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</si>
  <si>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</si>
  <si>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</si>
  <si>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</si>
  <si>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</si>
  <si>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</si>
  <si>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</si>
  <si>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</si>
  <si>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</si>
  <si>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</si>
  <si>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</si>
  <si>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</si>
  <si>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</si>
  <si>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</si>
  <si>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</si>
  <si>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</si>
  <si>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</si>
  <si>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</si>
  <si>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</si>
  <si>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</si>
  <si>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</si>
  <si>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</si>
  <si>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</si>
  <si>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</si>
  <si>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</si>
  <si>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</si>
  <si>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</si>
  <si>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</si>
  <si>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</si>
  <si>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</si>
  <si>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</si>
  <si>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</si>
  <si>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</si>
  <si>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</si>
  <si>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</si>
  <si>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</si>
  <si>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</si>
  <si>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</si>
  <si>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</si>
  <si>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</si>
  <si>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</si>
  <si>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</si>
  <si>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</si>
  <si>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</si>
  <si>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</si>
  <si>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</si>
  <si>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</si>
  <si>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</si>
  <si>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</si>
  <si>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</si>
  <si>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</si>
  <si>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</si>
  <si>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</si>
  <si>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</si>
  <si>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</si>
  <si>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</si>
  <si>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</si>
  <si>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</si>
  <si>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</si>
  <si>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</si>
  <si>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</si>
  <si>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</si>
  <si>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</si>
  <si>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</si>
  <si>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</si>
  <si>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</si>
  <si>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</si>
  <si>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</si>
  <si>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</si>
  <si>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</si>
  <si>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</si>
  <si>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</si>
  <si>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</si>
  <si>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</si>
  <si>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</si>
  <si>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</si>
  <si>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</si>
  <si>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</si>
  <si>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</si>
  <si>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</si>
  <si>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</si>
  <si>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</si>
  <si>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</si>
  <si>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</si>
  <si>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</si>
  <si>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</si>
  <si>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</si>
  <si>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</si>
  <si>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</si>
  <si>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</si>
  <si>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</si>
  <si>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</si>
  <si>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</si>
  <si>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</si>
  <si>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</si>
  <si>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</si>
  <si>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</si>
  <si>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</si>
  <si>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</si>
  <si>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</si>
  <si>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</si>
  <si>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</si>
  <si>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</si>
  <si>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</si>
  <si>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</si>
  <si>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</si>
  <si>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</si>
  <si>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</si>
  <si>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</si>
  <si>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</si>
  <si>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</si>
  <si>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</si>
  <si>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</si>
  <si>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</si>
  <si>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</si>
  <si>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</si>
  <si>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</si>
  <si>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</si>
  <si>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</si>
  <si>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</si>
  <si>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</si>
  <si>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</si>
  <si>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</si>
  <si>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</si>
  <si>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</si>
  <si>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</si>
  <si>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</si>
  <si>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</si>
  <si>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</si>
  <si>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</si>
  <si>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</si>
  <si>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</si>
  <si>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</si>
  <si>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</si>
  <si>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</si>
  <si>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</si>
  <si>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</si>
  <si>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</si>
  <si>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</si>
  <si>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</si>
  <si>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</si>
  <si>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</si>
  <si>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</si>
  <si>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</si>
  <si>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</si>
  <si>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</si>
  <si>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</si>
  <si>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</si>
  <si>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</si>
  <si>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</si>
  <si>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</si>
  <si>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</si>
  <si>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</si>
  <si>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</si>
  <si>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</si>
  <si>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</si>
  <si>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</si>
  <si>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</si>
  <si>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</si>
  <si>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</si>
  <si>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</si>
  <si>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</si>
  <si>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</si>
  <si>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</si>
  <si>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</si>
  <si>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</si>
  <si>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</si>
  <si>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</si>
  <si>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</si>
  <si>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</si>
  <si>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</si>
  <si>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</si>
  <si>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</si>
  <si>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</si>
  <si>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</si>
  <si>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</si>
  <si>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</si>
  <si>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</si>
  <si>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</si>
  <si>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</si>
  <si>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</si>
  <si>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</si>
  <si>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</si>
  <si>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</si>
  <si>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</si>
  <si>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</si>
  <si>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</si>
  <si>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</si>
  <si>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</si>
  <si>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</si>
  <si>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</si>
  <si>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</si>
  <si>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</si>
  <si>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</si>
  <si>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</si>
  <si>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</si>
  <si>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</si>
  <si>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</si>
  <si>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</si>
  <si>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</si>
  <si>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</si>
  <si>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</si>
  <si>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</si>
  <si>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</si>
  <si>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</si>
  <si>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</si>
  <si>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</si>
  <si>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</si>
  <si>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</si>
  <si>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</si>
  <si>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</si>
  <si>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</si>
  <si>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</si>
  <si>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</si>
  <si>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</si>
  <si>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</si>
  <si>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</si>
  <si>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</si>
  <si>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</si>
  <si>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</si>
  <si>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</si>
  <si>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</si>
  <si>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</si>
  <si>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</si>
  <si>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</si>
  <si>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</si>
  <si>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</si>
  <si>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</si>
  <si>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</si>
  <si>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</si>
  <si>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</si>
  <si>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</si>
  <si>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</si>
  <si>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</si>
  <si>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</si>
  <si>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</si>
  <si>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</si>
  <si>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</si>
  <si>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</si>
  <si>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</si>
  <si>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</si>
  <si>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</si>
  <si>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</si>
  <si>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</si>
  <si>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</si>
  <si>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</si>
  <si>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</si>
  <si>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</si>
  <si>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</si>
  <si>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</si>
  <si>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</si>
  <si>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</si>
  <si>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</si>
  <si>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</si>
  <si>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</si>
  <si>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</si>
  <si>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</si>
  <si>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</si>
  <si>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</si>
  <si>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</si>
  <si>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</si>
  <si>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</si>
  <si>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</si>
  <si>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</si>
  <si>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</si>
  <si>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</si>
  <si>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</si>
  <si>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</si>
  <si>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</si>
  <si>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</si>
  <si>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</si>
  <si>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</si>
  <si>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</si>
  <si>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</si>
  <si>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</si>
  <si>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</si>
  <si>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</si>
  <si>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</si>
  <si>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</si>
  <si>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</si>
  <si>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</si>
  <si>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</si>
  <si>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</si>
  <si>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</si>
  <si>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</si>
  <si>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</si>
  <si>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</si>
  <si>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</si>
  <si>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</si>
  <si>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</si>
  <si>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</si>
  <si>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</si>
  <si>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</si>
  <si>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</si>
  <si>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</si>
  <si>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</si>
  <si>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</si>
  <si>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</si>
  <si>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</si>
  <si>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</si>
  <si>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</si>
  <si>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</si>
  <si>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</si>
  <si>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</si>
  <si>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</si>
  <si>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</si>
  <si>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</si>
  <si>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</si>
  <si>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</si>
  <si>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</si>
  <si>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</si>
  <si>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</si>
  <si>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</si>
  <si>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</si>
  <si>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</si>
  <si>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</si>
  <si>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</si>
  <si>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</si>
  <si>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</si>
  <si>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</si>
  <si>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</si>
  <si>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</si>
  <si>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</si>
  <si>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</si>
  <si>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</si>
  <si>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</si>
  <si>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</si>
  <si>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</si>
  <si>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</si>
  <si>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</si>
  <si>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</si>
  <si>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</si>
  <si>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</si>
  <si>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</si>
  <si>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</si>
  <si>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</si>
  <si>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</si>
  <si>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</si>
  <si>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</si>
  <si>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</si>
  <si>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</si>
  <si>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</si>
  <si>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</si>
  <si>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</si>
  <si>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</si>
  <si>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</si>
  <si>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</si>
  <si>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</si>
  <si>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</si>
  <si>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</si>
  <si>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</si>
  <si>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</si>
  <si>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</si>
  <si>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</si>
  <si>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</si>
  <si>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</si>
  <si>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</si>
  <si>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</si>
  <si>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</si>
  <si>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</si>
  <si>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</si>
  <si>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</si>
  <si>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</si>
  <si>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</si>
  <si>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</si>
  <si>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</si>
  <si>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</si>
  <si>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</si>
  <si>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</si>
  <si>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</si>
  <si>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</si>
  <si>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</si>
  <si>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</si>
  <si>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</si>
  <si>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</si>
  <si>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</si>
  <si>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</si>
  <si>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</si>
  <si>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</si>
  <si>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</si>
  <si>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</si>
  <si>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</si>
  <si>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</si>
  <si>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</si>
  <si>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</si>
  <si>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</si>
  <si>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</si>
  <si>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</si>
  <si>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</si>
  <si>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</si>
  <si>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</si>
  <si>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</si>
  <si>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</si>
  <si>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</si>
  <si>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</si>
  <si>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</si>
  <si>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</si>
  <si>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</si>
  <si>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</si>
  <si>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</si>
  <si>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</si>
  <si>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</si>
  <si>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</si>
  <si>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</si>
  <si>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</si>
  <si>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</si>
  <si>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</si>
  <si>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</si>
  <si>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</si>
  <si>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</si>
  <si>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</si>
  <si>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</si>
  <si>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</si>
  <si>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</si>
  <si>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</si>
  <si>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</si>
  <si>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</si>
  <si>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</si>
  <si>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</si>
  <si>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</si>
  <si>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</si>
  <si>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</si>
  <si>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</si>
  <si>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</si>
  <si>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</si>
  <si>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</si>
  <si>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</si>
  <si>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</si>
  <si>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</si>
  <si>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</si>
  <si>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</si>
  <si>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</si>
  <si>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</si>
  <si>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</si>
  <si>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</si>
  <si>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</si>
  <si>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</si>
  <si>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</si>
  <si>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</si>
  <si>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</si>
  <si>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</si>
  <si>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</si>
  <si>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</si>
  <si>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</si>
  <si>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</si>
  <si>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</si>
  <si>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</si>
  <si>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</si>
  <si>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</si>
  <si>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</si>
  <si>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</si>
  <si>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</si>
  <si>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</si>
  <si>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</si>
  <si>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</si>
  <si>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</si>
  <si>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</si>
  <si>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</si>
  <si>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</si>
  <si>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</si>
  <si>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</si>
  <si>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</si>
  <si>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</si>
  <si>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</si>
  <si>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</si>
  <si>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</si>
  <si>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</si>
  <si>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</si>
  <si>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</si>
  <si>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</si>
  <si>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</si>
  <si>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</si>
  <si>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</si>
  <si>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</si>
  <si>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</si>
  <si>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</si>
  <si>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</si>
  <si>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</si>
  <si>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</si>
  <si>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</si>
  <si>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</si>
  <si>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</si>
  <si>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</si>
  <si>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</si>
  <si>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</si>
  <si>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</si>
  <si>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</si>
  <si>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</si>
  <si>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</si>
  <si>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</si>
  <si>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</si>
  <si>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</si>
  <si>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</si>
  <si>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</si>
  <si>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</si>
  <si>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</si>
  <si>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</si>
  <si>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</si>
  <si>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</si>
  <si>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</si>
  <si>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</si>
  <si>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</si>
  <si>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</si>
  <si>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</si>
  <si>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</si>
  <si>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</si>
  <si>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</si>
  <si>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</si>
  <si>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</si>
  <si>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</si>
  <si>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</si>
  <si>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</si>
  <si>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</si>
  <si>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</si>
  <si>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</si>
  <si>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</si>
  <si>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</si>
  <si>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</si>
  <si>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</si>
  <si>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</si>
  <si>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</si>
  <si>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</si>
  <si>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</si>
  <si>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</si>
  <si>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</si>
  <si>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</si>
  <si>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</si>
  <si>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</si>
  <si>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</si>
  <si>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</si>
  <si>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</si>
  <si>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</si>
  <si>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</si>
  <si>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</si>
  <si>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</si>
  <si>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</si>
  <si>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</si>
  <si>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</si>
  <si>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</si>
  <si>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</si>
  <si>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</si>
  <si>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</si>
  <si>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</si>
  <si>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</si>
  <si>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</si>
  <si>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</si>
  <si>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</si>
  <si>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</si>
  <si>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</si>
  <si>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</si>
  <si>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</si>
  <si>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</si>
  <si>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</si>
  <si>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</si>
  <si>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</si>
  <si>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</si>
  <si>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</si>
  <si>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</si>
  <si>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</si>
  <si>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</si>
  <si>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</si>
  <si>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</si>
  <si>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</si>
  <si>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</si>
  <si>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</si>
  <si>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</si>
  <si>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</si>
  <si>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</si>
  <si>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</si>
  <si>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</si>
  <si>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</si>
  <si>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</si>
  <si>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</si>
  <si>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</si>
  <si>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</si>
  <si>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</si>
  <si>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</si>
  <si>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</si>
  <si>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</si>
  <si>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</si>
  <si>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</si>
  <si>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</si>
  <si>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</si>
  <si>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</si>
  <si>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</si>
  <si>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</si>
  <si>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</si>
  <si>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</si>
  <si>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</si>
  <si>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</si>
  <si>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</si>
  <si>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</si>
  <si>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</si>
  <si>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</si>
  <si>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</si>
  <si>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</si>
  <si>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</si>
  <si>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</si>
  <si>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</si>
  <si>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</si>
  <si>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</si>
  <si>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</si>
  <si>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</si>
  <si>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</si>
  <si>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</si>
  <si>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</si>
  <si>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</si>
  <si>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</si>
  <si>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</si>
  <si>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</si>
  <si>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</si>
  <si>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</si>
  <si>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</si>
  <si>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</si>
  <si>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</si>
  <si>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</si>
  <si>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</si>
  <si>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</si>
  <si>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</si>
  <si>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</si>
  <si>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</si>
  <si>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</si>
  <si>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</si>
  <si>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</si>
  <si>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</si>
  <si>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</si>
  <si>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</si>
  <si>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</si>
  <si>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</si>
  <si>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</si>
  <si>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</si>
  <si>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</si>
  <si>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</si>
  <si>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</si>
  <si>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</si>
  <si>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</si>
  <si>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</si>
  <si>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</si>
  <si>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</si>
  <si>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</si>
  <si>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</si>
  <si>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</si>
  <si>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</si>
  <si>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</si>
  <si>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</si>
  <si>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</si>
  <si>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</si>
  <si>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</si>
  <si>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</si>
  <si>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</si>
  <si>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</si>
  <si>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</si>
  <si>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</si>
  <si>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</si>
  <si>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</si>
  <si>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</si>
  <si>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</si>
  <si>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</si>
  <si>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</si>
  <si>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</si>
  <si>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</si>
  <si>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</si>
  <si>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</si>
  <si>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</si>
  <si>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</si>
  <si>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</si>
  <si>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</si>
  <si>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</si>
  <si>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</si>
  <si>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</si>
  <si>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</si>
  <si>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</si>
  <si>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</si>
  <si>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</si>
  <si>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</si>
  <si>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</si>
  <si>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</si>
  <si>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</si>
  <si>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</si>
  <si>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</si>
  <si>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</si>
  <si>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</si>
  <si>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</si>
  <si>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</si>
  <si>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</si>
  <si>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</si>
  <si>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</si>
  <si>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</si>
  <si>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</si>
  <si>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</si>
  <si>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</si>
  <si>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</si>
  <si>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</si>
  <si>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</si>
  <si>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</si>
  <si>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</si>
  <si>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</si>
  <si>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</si>
  <si>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</si>
  <si>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</si>
  <si>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</si>
  <si>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</si>
  <si>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</si>
  <si>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</si>
  <si>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</si>
  <si>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</si>
  <si>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</si>
  <si>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</si>
  <si>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</si>
  <si>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</si>
  <si>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</si>
  <si>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</si>
  <si>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</si>
  <si>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</si>
  <si>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</si>
  <si>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</si>
  <si>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</si>
  <si>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</si>
  <si>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</si>
  <si>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</si>
  <si>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</si>
  <si>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</si>
  <si>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</si>
  <si>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</si>
  <si>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</si>
  <si>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</si>
  <si>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</si>
  <si>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</si>
  <si>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</si>
  <si>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</si>
  <si>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</si>
  <si>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</si>
  <si>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</si>
  <si>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</si>
  <si>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</si>
  <si>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</si>
  <si>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</si>
  <si>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</si>
  <si>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</si>
  <si>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</si>
  <si>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</si>
  <si>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</si>
  <si>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</si>
  <si>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</si>
  <si>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</si>
  <si>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</si>
  <si>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</si>
  <si>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</si>
  <si>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</si>
  <si>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</si>
  <si>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</si>
  <si>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</si>
  <si>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</si>
  <si>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</si>
  <si>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</si>
  <si>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</si>
  <si>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</si>
  <si>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</si>
  <si>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</si>
  <si>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</si>
  <si>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</si>
  <si>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</si>
  <si>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</si>
  <si>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</si>
  <si>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</si>
  <si>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</si>
  <si>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</si>
  <si>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</si>
  <si>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</si>
  <si>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</si>
  <si>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</si>
  <si>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</si>
  <si>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</si>
  <si>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</si>
  <si>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</si>
  <si>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</si>
  <si>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</si>
  <si>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</si>
  <si>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</si>
  <si>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</si>
  <si>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</si>
  <si>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</si>
  <si>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</si>
  <si>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</si>
  <si>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</si>
  <si>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</si>
  <si>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</si>
  <si>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</si>
  <si>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</si>
  <si>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</si>
  <si>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</si>
  <si>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</si>
  <si>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</si>
  <si>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</si>
  <si>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</si>
  <si>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</si>
  <si>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</si>
  <si>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</si>
  <si>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</si>
  <si>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</si>
  <si>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</si>
  <si>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</si>
  <si>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</si>
  <si>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</si>
  <si>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</si>
  <si>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</si>
  <si>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</si>
  <si>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</si>
  <si>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</si>
  <si>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</si>
  <si>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</si>
  <si>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</si>
  <si>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</si>
  <si>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</si>
  <si>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</si>
  <si>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</si>
  <si>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</si>
  <si>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</si>
  <si>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</si>
  <si>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</si>
  <si>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</si>
  <si>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</si>
  <si>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</si>
  <si>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</si>
  <si>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</si>
  <si>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</si>
  <si>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</si>
  <si>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</si>
  <si>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</si>
  <si>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</si>
  <si>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</si>
  <si>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</si>
  <si>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</si>
  <si>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</si>
  <si>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</si>
  <si>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</si>
  <si>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</si>
  <si>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</si>
  <si>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</si>
  <si>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</si>
  <si>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</si>
  <si>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</si>
  <si>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</si>
  <si>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</si>
  <si>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</si>
  <si>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</si>
  <si>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</si>
  <si>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</si>
  <si>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</si>
  <si>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</si>
  <si>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</si>
  <si>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</si>
  <si>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</si>
  <si>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</si>
  <si>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</si>
  <si>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</si>
  <si>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</si>
  <si>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</si>
  <si>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</si>
  <si>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</si>
  <si>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</si>
  <si>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</si>
  <si>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</si>
  <si>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</si>
  <si>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</si>
  <si>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</si>
  <si>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</si>
  <si>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</si>
  <si>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</si>
  <si>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</si>
  <si>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</si>
  <si>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</si>
  <si>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</si>
  <si>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</si>
  <si>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</si>
  <si>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</si>
  <si>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</si>
  <si>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</si>
  <si>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</si>
  <si>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</si>
  <si>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</si>
  <si>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</si>
  <si>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</si>
  <si>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</si>
  <si>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</si>
  <si>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</si>
  <si>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</si>
  <si>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</si>
  <si>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</si>
  <si>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</si>
  <si>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</si>
  <si>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</si>
  <si>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</si>
  <si>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</si>
  <si>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</si>
  <si>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</si>
  <si>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</si>
  <si>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</si>
  <si>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</si>
  <si>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</si>
  <si>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</si>
  <si>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</si>
  <si>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</si>
  <si>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</si>
  <si>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</si>
  <si>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</si>
  <si>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</si>
  <si>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</si>
  <si>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</si>
  <si>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</si>
  <si>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</si>
  <si>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</si>
  <si>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</si>
  <si>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</si>
  <si>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</si>
  <si>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</si>
  <si>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</si>
  <si>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</si>
  <si>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</si>
  <si>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</si>
  <si>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</si>
  <si>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</si>
  <si>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</si>
  <si>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</si>
  <si>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</si>
  <si>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</si>
  <si>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</si>
  <si>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</si>
  <si>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</si>
  <si>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</si>
  <si>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</si>
  <si>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</si>
  <si>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</si>
  <si>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</si>
  <si>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</si>
  <si>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</si>
  <si>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</si>
  <si>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</si>
  <si>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</si>
  <si>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</si>
  <si>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</si>
  <si>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</si>
  <si>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</si>
  <si>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</si>
  <si>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</si>
  <si>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</si>
  <si>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</si>
  <si>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</si>
  <si>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</si>
  <si>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</si>
  <si>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</si>
  <si>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</si>
  <si>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</si>
  <si>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</si>
  <si>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</si>
  <si>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</si>
  <si>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</si>
  <si>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</si>
  <si>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</si>
  <si>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</si>
  <si>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</si>
  <si>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</si>
  <si>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</si>
  <si>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</si>
  <si>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</si>
  <si>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</si>
  <si>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</si>
  <si>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</si>
  <si>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</si>
  <si>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</si>
  <si>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</si>
  <si>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</si>
  <si>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</si>
  <si>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</si>
  <si>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</si>
  <si>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</si>
  <si>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</si>
  <si>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</si>
  <si>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</si>
  <si>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</si>
  <si>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</si>
  <si>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</si>
  <si>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</si>
  <si>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</si>
  <si>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</si>
  <si>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</si>
  <si>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</si>
  <si>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</si>
  <si>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</si>
  <si>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</si>
  <si>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</si>
  <si>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</si>
  <si>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</si>
  <si>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</si>
  <si>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</si>
  <si>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</si>
  <si>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</si>
  <si>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</si>
  <si>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</si>
  <si>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</si>
  <si>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</si>
  <si>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</si>
  <si>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</si>
  <si>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</si>
  <si>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</si>
  <si>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</si>
  <si>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</si>
  <si>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</si>
  <si>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</si>
  <si>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</si>
  <si>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</si>
  <si>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</si>
  <si>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</si>
  <si>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</si>
  <si>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</si>
  <si>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</si>
  <si>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</si>
  <si>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</si>
  <si>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</si>
  <si>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</si>
  <si>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</si>
  <si>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</si>
  <si>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</si>
  <si>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</si>
  <si>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</si>
  <si>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</si>
  <si>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</si>
  <si>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</si>
  <si>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</si>
  <si>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</si>
  <si>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</si>
  <si>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</si>
  <si>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</si>
  <si>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</si>
  <si>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</si>
  <si>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</si>
  <si>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</si>
  <si>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</si>
  <si>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</si>
  <si>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</si>
  <si>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</si>
  <si>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</si>
  <si>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</si>
  <si>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</si>
  <si>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</si>
  <si>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</si>
  <si>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</si>
  <si>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</si>
  <si>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</si>
  <si>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</si>
  <si>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</si>
  <si>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</si>
  <si>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</si>
  <si>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</si>
  <si>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</si>
  <si>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</si>
  <si>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</si>
  <si>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</si>
  <si>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</si>
  <si>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</si>
  <si>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</si>
  <si>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</si>
  <si>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</si>
  <si>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</si>
  <si>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</si>
  <si>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</si>
  <si>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</si>
  <si>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</si>
  <si>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</si>
  <si>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</si>
  <si>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</si>
  <si>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</si>
  <si>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</si>
  <si>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</si>
  <si>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</si>
  <si>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</si>
  <si>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</si>
  <si>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</si>
  <si>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</si>
  <si>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</si>
  <si>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</si>
  <si>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</si>
  <si>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</si>
  <si>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</si>
  <si>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</si>
  <si>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</si>
  <si>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</si>
  <si>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</si>
  <si>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</si>
  <si>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</si>
  <si>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</si>
  <si>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</si>
  <si>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</si>
  <si>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</si>
  <si>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</si>
  <si>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</si>
  <si>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</si>
  <si>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</si>
  <si>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</si>
  <si>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</si>
  <si>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</si>
  <si>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</si>
  <si>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</si>
  <si>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</si>
  <si>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</si>
  <si>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</si>
  <si>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</si>
  <si>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</si>
  <si>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</si>
  <si>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</si>
  <si>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</si>
  <si>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</si>
  <si>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</si>
  <si>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</si>
  <si>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</si>
  <si>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</si>
  <si>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</si>
  <si>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</si>
  <si>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</si>
  <si>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</si>
  <si>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</si>
  <si>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</si>
  <si>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</si>
  <si>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</si>
  <si>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</si>
  <si>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</si>
  <si>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</si>
  <si>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</si>
  <si>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</si>
  <si>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</si>
  <si>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</si>
  <si>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</si>
  <si>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</si>
  <si>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</si>
  <si>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</si>
  <si>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</si>
  <si>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</si>
  <si>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</si>
  <si>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</si>
  <si>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</si>
  <si>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</si>
  <si>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</si>
  <si>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</si>
  <si>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</si>
  <si>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</si>
  <si>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</si>
  <si>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</si>
  <si>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</si>
  <si>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</si>
  <si>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</si>
  <si>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</si>
  <si>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</si>
  <si>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</si>
  <si>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</si>
  <si>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</si>
  <si>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</si>
  <si>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</si>
  <si>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</si>
  <si>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</si>
  <si>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</si>
  <si>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</si>
  <si>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</si>
  <si>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</si>
  <si>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</si>
  <si>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</si>
  <si>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</si>
  <si>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</si>
  <si>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</si>
  <si>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</si>
  <si>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</si>
  <si>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</si>
  <si>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</si>
  <si>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</si>
  <si>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</si>
  <si>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</si>
  <si>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</si>
  <si>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</si>
  <si>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</si>
  <si>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</si>
  <si>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</si>
  <si>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</si>
  <si>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</si>
  <si>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</si>
  <si>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</si>
  <si>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</si>
  <si>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</si>
  <si>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</si>
  <si>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</si>
  <si>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</si>
  <si>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</si>
  <si>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</si>
  <si>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</si>
  <si>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</si>
  <si>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</si>
  <si>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</si>
  <si>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</si>
  <si>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</si>
  <si>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</si>
  <si>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</si>
  <si>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</si>
  <si>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</si>
  <si>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</si>
  <si>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</si>
  <si>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</si>
  <si>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</si>
  <si>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</si>
  <si>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</si>
  <si>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</si>
  <si>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</si>
  <si>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</si>
  <si>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</si>
  <si>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</si>
  <si>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</si>
  <si>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</si>
  <si>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</si>
  <si>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</si>
  <si>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</si>
  <si>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</si>
  <si>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</si>
  <si>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</si>
  <si>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</si>
  <si>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</si>
  <si>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</si>
  <si>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</si>
  <si>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</si>
  <si>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</si>
  <si>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</si>
  <si>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</si>
  <si>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</si>
  <si>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</si>
  <si>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</si>
  <si>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</si>
  <si>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</si>
  <si>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</si>
  <si>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</si>
  <si>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</si>
  <si>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</si>
  <si>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</si>
  <si>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</si>
  <si>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</si>
  <si>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</si>
  <si>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</si>
  <si>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</si>
  <si>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</si>
  <si>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</si>
  <si>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</si>
  <si>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</si>
  <si>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</si>
  <si>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</si>
  <si>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</si>
  <si>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</si>
  <si>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</si>
  <si>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</si>
  <si>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</si>
  <si>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</si>
  <si>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</si>
  <si>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</si>
  <si>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</si>
  <si>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</si>
  <si>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</si>
  <si>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</si>
  <si>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</si>
  <si>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</si>
  <si>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</si>
  <si>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</si>
  <si>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</si>
  <si>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</si>
  <si>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</si>
  <si>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</si>
  <si>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</si>
  <si>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</si>
  <si>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</si>
  <si>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</si>
  <si>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</si>
  <si>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</si>
  <si>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</si>
  <si>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</si>
  <si>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</si>
  <si>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</si>
  <si>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</si>
  <si>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</si>
  <si>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</si>
  <si>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</si>
  <si>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</si>
  <si>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</si>
  <si>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</si>
  <si>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</si>
  <si>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</si>
  <si>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</si>
  <si>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</si>
  <si>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</si>
  <si>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</si>
  <si>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</si>
  <si>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</si>
  <si>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</si>
  <si>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</si>
  <si>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</si>
  <si>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</si>
  <si>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</si>
  <si>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</si>
  <si>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</si>
  <si>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</si>
  <si>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</si>
  <si>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</si>
  <si>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</si>
  <si>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</si>
  <si>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</si>
  <si>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</si>
  <si>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</si>
  <si>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</si>
  <si>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</si>
  <si>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</si>
  <si>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</si>
  <si>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</si>
  <si>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</si>
  <si>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</si>
  <si>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</si>
  <si>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</si>
  <si>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</si>
  <si>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</si>
  <si>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</si>
  <si>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</si>
  <si>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</si>
  <si>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</si>
  <si>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</si>
  <si>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</si>
  <si>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</si>
  <si>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</si>
  <si>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</si>
  <si>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</si>
  <si>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</si>
  <si>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</si>
  <si>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</si>
  <si>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</si>
  <si>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</si>
  <si>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</si>
  <si>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</si>
  <si>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</si>
  <si>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</si>
  <si>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</si>
  <si>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</si>
  <si>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</si>
  <si>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</si>
  <si>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</si>
  <si>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</si>
  <si>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</si>
  <si>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</si>
  <si>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</si>
  <si>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</si>
  <si>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</si>
  <si>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</si>
  <si>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</si>
  <si>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</si>
  <si>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</si>
  <si>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</si>
  <si>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</si>
  <si>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</si>
  <si>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</si>
  <si>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</si>
  <si>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</si>
  <si>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</si>
  <si>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</si>
  <si>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</si>
  <si>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</si>
  <si>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</si>
  <si>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</si>
  <si>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</si>
  <si>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</si>
  <si>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</si>
  <si>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</si>
  <si>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</si>
  <si>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</si>
  <si>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</si>
  <si>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</si>
  <si>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</si>
  <si>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</si>
  <si>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</si>
  <si>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</si>
  <si>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</si>
  <si>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</si>
  <si>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</si>
  <si>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</si>
  <si>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</si>
  <si>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</si>
  <si>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</si>
  <si>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</si>
  <si>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</si>
  <si>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</si>
  <si>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</si>
  <si>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</si>
  <si>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</si>
  <si>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</si>
  <si>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</si>
  <si>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</si>
  <si>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</si>
  <si>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</si>
  <si>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</si>
  <si>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</si>
  <si>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</si>
  <si>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</si>
  <si>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</si>
  <si>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</si>
  <si>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</si>
  <si>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</si>
  <si>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</si>
  <si>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</si>
  <si>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</si>
  <si>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</si>
  <si>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</si>
  <si>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</si>
  <si>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</si>
  <si>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</si>
  <si>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</si>
  <si>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</si>
  <si>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</si>
  <si>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</si>
  <si>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</si>
  <si>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</si>
  <si>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</si>
  <si>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</si>
  <si>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</si>
  <si>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</si>
  <si>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</si>
  <si>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</si>
  <si>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</si>
  <si>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</si>
  <si>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</si>
  <si>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</si>
  <si>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</si>
  <si>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</si>
  <si>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</si>
  <si>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</si>
  <si>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</si>
  <si>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</si>
  <si>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</si>
  <si>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</si>
  <si>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</si>
  <si>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</si>
  <si>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</si>
  <si>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</si>
  <si>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</si>
  <si>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</si>
  <si>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</si>
  <si>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</si>
  <si>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</si>
  <si>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</si>
  <si>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</si>
  <si>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</si>
  <si>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</si>
  <si>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</si>
  <si>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</si>
  <si>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</si>
  <si>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</si>
  <si>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</si>
  <si>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</si>
  <si>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</si>
  <si>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</si>
  <si>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</si>
  <si>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</si>
  <si>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</si>
  <si>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</si>
  <si>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</si>
  <si>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</si>
  <si>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</si>
  <si>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</si>
  <si>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</si>
  <si>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</si>
  <si>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</si>
  <si>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</si>
  <si>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</si>
  <si>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</si>
  <si>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</si>
  <si>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</si>
  <si>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</si>
  <si>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</si>
  <si>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</si>
  <si>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</si>
  <si>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</si>
  <si>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</si>
  <si>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</si>
  <si>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</si>
  <si>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</si>
  <si>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</si>
  <si>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</si>
  <si>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</si>
  <si>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</si>
  <si>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</si>
  <si>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</si>
  <si>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</si>
  <si>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</si>
  <si>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</si>
  <si>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</si>
  <si>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</si>
  <si>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</si>
  <si>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</si>
  <si>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</si>
  <si>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</si>
  <si>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</si>
  <si>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</si>
  <si>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</si>
  <si>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</si>
  <si>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</si>
  <si>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</si>
  <si>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</si>
  <si>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</si>
  <si>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</si>
  <si>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</si>
  <si>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</si>
  <si>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</si>
  <si>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</si>
  <si>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</si>
  <si>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</si>
  <si>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</si>
  <si>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</si>
  <si>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</si>
  <si>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</si>
  <si>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</si>
  <si>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</si>
  <si>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</si>
  <si>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</si>
  <si>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</si>
  <si>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</si>
  <si>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</si>
  <si>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</si>
  <si>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</si>
  <si>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</si>
  <si>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</si>
  <si>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</si>
  <si>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</si>
  <si>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</si>
  <si>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</si>
  <si>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</si>
  <si>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</si>
  <si>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</si>
  <si>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</si>
  <si>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</si>
  <si>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</si>
  <si>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</si>
  <si>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</si>
  <si>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</si>
  <si>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</si>
  <si>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</si>
  <si>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</si>
  <si>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</si>
  <si>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</si>
  <si>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</si>
  <si>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</si>
  <si>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</si>
  <si>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</si>
  <si>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</si>
  <si>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</si>
  <si>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</si>
  <si>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</si>
  <si>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</si>
  <si>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</si>
  <si>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</si>
  <si>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</si>
  <si>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</si>
  <si>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</si>
  <si>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</si>
  <si>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</si>
  <si>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</si>
  <si>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</si>
  <si>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</si>
  <si>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</si>
  <si>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</si>
  <si>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</si>
  <si>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</si>
  <si>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</si>
  <si>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</si>
  <si>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</si>
  <si>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</si>
  <si>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</si>
  <si>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</si>
  <si>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</si>
  <si>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</si>
  <si>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</si>
  <si>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</si>
  <si>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</si>
  <si>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</si>
  <si>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</si>
  <si>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</si>
  <si>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</si>
  <si>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</si>
  <si>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</si>
  <si>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</si>
  <si>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</si>
  <si>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</si>
  <si>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</si>
  <si>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</si>
  <si>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</si>
  <si>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</si>
  <si>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</si>
  <si>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</si>
  <si>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</si>
  <si>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</si>
  <si>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</si>
  <si>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</si>
  <si>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</si>
  <si>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</si>
  <si>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</si>
  <si>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</si>
  <si>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</si>
  <si>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</si>
  <si>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</si>
  <si>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</si>
  <si>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</si>
  <si>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</si>
  <si>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</si>
  <si>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</si>
  <si>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</si>
  <si>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</si>
  <si>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</si>
  <si>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</si>
  <si>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</si>
  <si>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</si>
  <si>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</si>
  <si>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</si>
  <si>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</si>
  <si>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</si>
  <si>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</si>
  <si>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</si>
  <si>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</si>
  <si>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</si>
  <si>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</si>
  <si>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</si>
  <si>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</si>
  <si>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</si>
  <si>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</si>
  <si>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</si>
  <si>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</si>
  <si>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</si>
  <si>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</si>
  <si>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</si>
  <si>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</si>
  <si>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</si>
  <si>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</si>
  <si>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</si>
  <si>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</si>
  <si>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</si>
  <si>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</si>
  <si>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</si>
  <si>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</si>
  <si>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</si>
  <si>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</si>
  <si>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</si>
  <si>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</si>
  <si>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</si>
  <si>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</si>
  <si>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</si>
  <si>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</si>
  <si>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</si>
  <si>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</si>
  <si>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</si>
  <si>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</si>
  <si>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</si>
  <si>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</si>
  <si>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</si>
  <si>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</si>
  <si>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</si>
  <si>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</si>
  <si>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</si>
  <si>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</si>
  <si>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</si>
  <si>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</si>
  <si>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</si>
  <si>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</si>
  <si>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</si>
  <si>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</si>
  <si>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</si>
  <si>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</si>
  <si>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</si>
  <si>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</si>
  <si>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</si>
  <si>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</si>
  <si>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</si>
  <si>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</si>
  <si>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</si>
  <si>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</si>
  <si>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</si>
  <si>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</si>
  <si>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</si>
  <si>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</si>
  <si>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</si>
  <si>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</si>
  <si>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</si>
  <si>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</si>
  <si>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</si>
  <si>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</si>
  <si>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</si>
  <si>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</si>
  <si>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</si>
  <si>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</si>
  <si>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</si>
  <si>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</si>
  <si>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</si>
  <si>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</si>
  <si>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</si>
  <si>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</si>
  <si>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</si>
  <si>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</si>
  <si>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</si>
  <si>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</si>
  <si>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</si>
  <si>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</si>
  <si>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</si>
  <si>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</si>
  <si>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</si>
  <si>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</si>
  <si>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</si>
  <si>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</si>
  <si>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</si>
  <si>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</si>
  <si>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</si>
  <si>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</si>
  <si>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</si>
  <si>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</si>
  <si>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</si>
  <si>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</si>
  <si>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</si>
  <si>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</si>
  <si>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</si>
  <si>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</si>
  <si>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</si>
  <si>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</si>
  <si>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</si>
  <si>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</si>
  <si>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</si>
  <si>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</si>
  <si>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</si>
  <si>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</si>
  <si>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</si>
  <si>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</si>
  <si>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</si>
  <si>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</si>
  <si>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</si>
  <si>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</si>
  <si>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</si>
  <si>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</si>
  <si>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</si>
  <si>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</si>
  <si>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</si>
  <si>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</si>
  <si>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</si>
  <si>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</si>
  <si>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</si>
  <si>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</si>
  <si>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</si>
  <si>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</si>
  <si>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</si>
  <si>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</si>
  <si>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</si>
  <si>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</si>
  <si>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</si>
  <si>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</si>
  <si>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</si>
  <si>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</si>
  <si>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</si>
  <si>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</si>
  <si>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</si>
  <si>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</si>
  <si>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</si>
  <si>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</si>
  <si>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</si>
  <si>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</si>
  <si>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</si>
  <si>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</si>
  <si>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</si>
  <si>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</si>
  <si>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</si>
  <si>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</si>
  <si>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</si>
  <si>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</si>
  <si>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</si>
  <si>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</si>
  <si>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</si>
  <si>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</si>
  <si>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</si>
  <si>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</si>
  <si>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</si>
  <si>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</si>
  <si>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</si>
  <si>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</si>
  <si>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</si>
  <si>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</si>
  <si>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</si>
  <si>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</si>
  <si>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</si>
  <si>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</si>
  <si>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</si>
  <si>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</si>
  <si>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</si>
  <si>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</si>
  <si>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</si>
  <si>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</si>
  <si>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</si>
  <si>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</si>
  <si>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</si>
  <si>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</si>
  <si>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</si>
  <si>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</si>
  <si>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</si>
  <si>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</si>
  <si>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</si>
  <si>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</si>
  <si>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</si>
  <si>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</si>
  <si>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</si>
  <si>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</si>
  <si>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</si>
  <si>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</si>
  <si>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</si>
  <si>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</si>
  <si>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</si>
  <si>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</si>
  <si>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</si>
  <si>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</si>
  <si>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</si>
  <si>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</si>
  <si>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</si>
  <si>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</si>
  <si>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</si>
  <si>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</si>
  <si>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</si>
  <si>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</si>
  <si>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</si>
  <si>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</si>
  <si>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</si>
  <si>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</si>
  <si>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</si>
  <si>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</si>
  <si>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</si>
  <si>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</si>
  <si>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</si>
  <si>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</si>
  <si>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</si>
  <si>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</si>
  <si>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</si>
  <si>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</si>
  <si>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</si>
  <si>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</si>
  <si>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</si>
  <si>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</si>
  <si>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</si>
  <si>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</si>
  <si>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</si>
  <si>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</si>
  <si>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</si>
  <si>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</si>
  <si>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</si>
  <si>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</si>
  <si>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</si>
  <si>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</si>
  <si>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</si>
  <si>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</si>
  <si>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</si>
  <si>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</si>
  <si>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</si>
  <si>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</si>
  <si>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</si>
  <si>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</si>
  <si>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</si>
  <si>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</si>
  <si>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</si>
  <si>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</si>
  <si>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</si>
  <si>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</si>
  <si>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</si>
  <si>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</si>
  <si>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</si>
  <si>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</si>
  <si>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</si>
  <si>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</si>
  <si>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</si>
  <si>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</si>
  <si>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</si>
  <si>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</si>
  <si>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</si>
  <si>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</si>
  <si>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</si>
  <si>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</si>
  <si>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</si>
  <si>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</si>
  <si>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</si>
  <si>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</si>
  <si>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</si>
  <si>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</si>
  <si>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</si>
  <si>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</si>
  <si>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</si>
  <si>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</si>
  <si>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</si>
  <si>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</si>
  <si>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</si>
  <si>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</si>
  <si>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</si>
  <si>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</si>
  <si>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</si>
  <si>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</si>
  <si>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</si>
  <si>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</si>
  <si>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</si>
  <si>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</si>
  <si>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</si>
  <si>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</si>
  <si>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</si>
  <si>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</si>
  <si>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</si>
  <si>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</si>
  <si>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</si>
  <si>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</si>
  <si>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</si>
  <si>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</si>
  <si>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</si>
  <si>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</si>
  <si>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</si>
  <si>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</si>
  <si>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</si>
  <si>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</si>
  <si>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</si>
  <si>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</si>
  <si>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</si>
  <si>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</si>
  <si>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</si>
  <si>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</si>
  <si>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</si>
  <si>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</si>
  <si>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</si>
  <si>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</si>
  <si>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</si>
  <si>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</si>
  <si>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</si>
  <si>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</si>
  <si>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</si>
  <si>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</si>
  <si>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</si>
  <si>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</si>
  <si>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</si>
  <si>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</si>
  <si>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</si>
  <si>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</si>
  <si>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</si>
  <si>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</si>
  <si>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</si>
  <si>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</si>
  <si>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</si>
  <si>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</si>
  <si>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</si>
  <si>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</si>
  <si>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</si>
  <si>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</si>
  <si>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</si>
  <si>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</si>
  <si>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</si>
  <si>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</si>
  <si>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</si>
  <si>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</si>
  <si>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</si>
  <si>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</si>
  <si>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</si>
  <si>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</si>
  <si>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</si>
  <si>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</si>
  <si>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</si>
  <si>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</si>
  <si>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</si>
  <si>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</si>
  <si>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</si>
  <si>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</si>
  <si>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</si>
  <si>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</si>
  <si>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</si>
  <si>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</si>
  <si>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</si>
  <si>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</si>
  <si>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</si>
  <si>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</si>
  <si>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</si>
  <si>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</si>
  <si>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</si>
  <si>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</si>
  <si>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</si>
  <si>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</si>
  <si>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</si>
  <si>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</si>
  <si>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</si>
  <si>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</si>
  <si>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</si>
  <si>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</si>
  <si>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</si>
  <si>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</si>
  <si>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</si>
  <si>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</si>
  <si>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</si>
  <si>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</si>
  <si>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</si>
  <si>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</si>
  <si>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</si>
  <si>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</si>
  <si>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</si>
  <si>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</si>
  <si>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</si>
  <si>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</si>
  <si>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</si>
  <si>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</si>
  <si>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</si>
  <si>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</si>
  <si>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</si>
  <si>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</si>
  <si>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</si>
  <si>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</si>
  <si>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</si>
  <si>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</si>
  <si>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</si>
  <si>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</si>
  <si>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</si>
  <si>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</si>
  <si>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</si>
  <si>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</si>
  <si>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</si>
  <si>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</si>
  <si>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</si>
  <si>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</si>
  <si>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</si>
  <si>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</si>
  <si>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</si>
  <si>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</si>
  <si>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</si>
  <si>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</si>
  <si>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</si>
  <si>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</si>
  <si>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</si>
  <si>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</si>
  <si>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</si>
  <si>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</si>
  <si>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</si>
  <si>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</si>
  <si>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</si>
  <si>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</si>
  <si>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</si>
  <si>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</si>
  <si>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</si>
  <si>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</si>
  <si>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</si>
  <si>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</si>
  <si>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</si>
  <si>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</si>
  <si>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</si>
  <si>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</si>
  <si>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</si>
  <si>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</si>
  <si>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</si>
  <si>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</si>
  <si>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</si>
  <si>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</si>
  <si>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</si>
  <si>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</si>
  <si>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</si>
  <si>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</si>
  <si>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</si>
  <si>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</si>
  <si>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</si>
  <si>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</si>
  <si>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</si>
  <si>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</si>
  <si>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</si>
  <si>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</si>
  <si>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</si>
  <si>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</si>
  <si>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</si>
  <si>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</si>
  <si>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</si>
  <si>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</si>
  <si>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</si>
  <si>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</si>
  <si>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</si>
  <si>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</si>
  <si>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</si>
  <si>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</si>
  <si>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</si>
  <si>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</si>
  <si>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</si>
  <si>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</si>
  <si>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</si>
  <si>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</si>
  <si>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</si>
  <si>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</si>
  <si>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</si>
  <si>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</si>
  <si>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</si>
  <si>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</si>
  <si>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</si>
  <si>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</si>
  <si>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</si>
  <si>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</si>
  <si>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</si>
  <si>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</si>
  <si>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</si>
  <si>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</si>
  <si>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</si>
  <si>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</si>
  <si>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</si>
  <si>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</si>
  <si>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</si>
  <si>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</si>
  <si>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</si>
  <si>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</si>
  <si>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</si>
  <si>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</si>
  <si>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</si>
  <si>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</si>
  <si>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</si>
  <si>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</si>
  <si>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</si>
  <si>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</si>
  <si>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</si>
  <si>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</si>
  <si>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</si>
  <si>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</si>
  <si>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</si>
  <si>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</si>
  <si>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</si>
  <si>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</si>
  <si>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</si>
  <si>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</si>
  <si>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</si>
  <si>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</si>
  <si>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</si>
  <si>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</si>
  <si>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</si>
  <si>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</si>
  <si>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</si>
  <si>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</si>
  <si>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</si>
  <si>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</si>
  <si>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</si>
  <si>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</si>
  <si>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</si>
  <si>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</si>
  <si>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</si>
  <si>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</si>
  <si>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</si>
  <si>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</si>
  <si>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</si>
  <si>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</si>
  <si>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</si>
  <si>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</si>
  <si>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</si>
  <si>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</si>
  <si>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</si>
  <si>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</si>
  <si>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</si>
  <si>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</si>
  <si>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</si>
  <si>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</si>
  <si>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</si>
  <si>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</si>
  <si>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</si>
  <si>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</si>
  <si>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</si>
  <si>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</si>
  <si>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</si>
  <si>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</si>
  <si>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</si>
  <si>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</si>
  <si>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</si>
  <si>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</si>
  <si>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</si>
  <si>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</si>
  <si>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</si>
  <si>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</si>
  <si>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</si>
  <si>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</si>
  <si>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</si>
  <si>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</si>
  <si>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</si>
  <si>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</si>
  <si>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</si>
  <si>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</si>
  <si>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</si>
  <si>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</si>
  <si>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</si>
  <si>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</si>
  <si>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</si>
  <si>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</si>
  <si>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</si>
  <si>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</si>
  <si>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</si>
  <si>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</si>
  <si>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</si>
  <si>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</si>
  <si>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</si>
  <si>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</si>
  <si>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</si>
  <si>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</si>
  <si>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</si>
  <si>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</si>
  <si>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</si>
  <si>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</si>
  <si>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</si>
  <si>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</si>
  <si>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</si>
  <si>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</si>
  <si>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</si>
  <si>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</si>
  <si>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</si>
  <si>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</si>
  <si>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</si>
  <si>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</si>
  <si>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</si>
  <si>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</si>
  <si>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</si>
  <si>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</si>
  <si>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</si>
  <si>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</si>
  <si>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</si>
  <si>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</si>
  <si>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</si>
  <si>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</si>
  <si>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</si>
  <si>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</si>
  <si>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</si>
  <si>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</si>
  <si>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</si>
  <si>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</si>
  <si>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</si>
  <si>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</si>
  <si>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</si>
  <si>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</si>
  <si>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</si>
  <si>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</si>
  <si>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</si>
  <si>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</si>
  <si>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</si>
  <si>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</si>
  <si>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</si>
  <si>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</si>
  <si>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</si>
  <si>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</si>
  <si>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</si>
  <si>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</si>
  <si>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</si>
  <si>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</si>
  <si>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</si>
  <si>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</si>
  <si>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</si>
  <si>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</si>
  <si>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</si>
  <si>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</si>
  <si>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</si>
  <si>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</si>
  <si>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</si>
  <si>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</si>
  <si>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</si>
  <si>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</si>
  <si>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</si>
  <si>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</si>
  <si>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</si>
  <si>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</si>
  <si>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</si>
  <si>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</si>
  <si>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</si>
  <si>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</si>
  <si>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</si>
  <si>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</si>
  <si>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</si>
  <si>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</si>
  <si>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</si>
  <si>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</si>
  <si>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</si>
  <si>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</si>
  <si>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</si>
  <si>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</si>
  <si>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</si>
  <si>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</si>
  <si>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</si>
  <si>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</si>
  <si>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</si>
  <si>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</si>
  <si>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</si>
  <si>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</si>
  <si>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</si>
  <si>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</si>
  <si>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</si>
  <si>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</si>
  <si>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</si>
  <si>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</si>
  <si>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</si>
  <si>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</si>
  <si>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</si>
  <si>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</si>
  <si>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</si>
  <si>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</si>
  <si>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</si>
  <si>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</si>
  <si>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</si>
  <si>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</si>
  <si>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</si>
  <si>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</si>
  <si>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</si>
  <si>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</si>
  <si>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</si>
  <si>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</si>
  <si>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</si>
  <si>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</si>
  <si>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</si>
  <si>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</si>
  <si>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</si>
  <si>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</si>
  <si>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</si>
  <si>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</si>
  <si>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</si>
  <si>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</si>
  <si>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</si>
  <si>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</si>
  <si>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</si>
  <si>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</si>
  <si>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</si>
  <si>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</si>
  <si>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</si>
  <si>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</si>
  <si>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</si>
  <si>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</si>
  <si>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</si>
  <si>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</si>
  <si>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</si>
  <si>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</si>
  <si>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</si>
  <si>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</si>
  <si>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</si>
  <si>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</si>
  <si>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</si>
  <si>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</si>
  <si>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</si>
  <si>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</si>
  <si>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</si>
  <si>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</si>
  <si>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</si>
  <si>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</si>
  <si>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</si>
  <si>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</si>
  <si>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</si>
  <si>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</si>
  <si>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</si>
  <si>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</si>
  <si>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</si>
  <si>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</si>
  <si>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</si>
  <si>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</si>
  <si>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</si>
  <si>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</si>
  <si>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</si>
  <si>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</si>
  <si>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</si>
  <si>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</si>
  <si>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</si>
  <si>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</si>
  <si>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</si>
  <si>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</si>
  <si>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</si>
  <si>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</si>
  <si>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</si>
  <si>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</si>
  <si>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</si>
  <si>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</si>
  <si>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</si>
  <si>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</si>
  <si>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</si>
  <si>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</si>
  <si>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</si>
  <si>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</si>
  <si>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</si>
  <si>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</si>
  <si>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</si>
  <si>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</si>
  <si>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</si>
  <si>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</si>
  <si>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</si>
  <si>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</si>
  <si>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</si>
  <si>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</si>
  <si>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</si>
  <si>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</si>
  <si>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</si>
  <si>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</si>
  <si>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</si>
  <si>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</si>
  <si>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</si>
  <si>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</si>
  <si>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</si>
  <si>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</si>
  <si>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</si>
  <si>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</si>
  <si>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</si>
  <si>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</si>
  <si>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</si>
  <si>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</si>
  <si>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</si>
  <si>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</si>
  <si>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</si>
  <si>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</si>
  <si>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</si>
  <si>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</si>
  <si>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</si>
  <si>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</si>
  <si>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</si>
  <si>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</si>
  <si>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</si>
  <si>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</si>
  <si>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</si>
  <si>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</si>
  <si>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</si>
  <si>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</si>
  <si>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</si>
  <si>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</si>
  <si>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</si>
  <si>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</si>
  <si>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</si>
  <si>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</si>
  <si>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</si>
  <si>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</si>
  <si>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</si>
  <si>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</si>
  <si>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</si>
  <si>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</si>
  <si>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</si>
  <si>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</si>
  <si>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</si>
  <si>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</si>
  <si>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</si>
  <si>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</si>
  <si>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</si>
  <si>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</si>
  <si>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</si>
  <si>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</si>
  <si>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</si>
  <si>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</si>
  <si>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</si>
  <si>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</si>
  <si>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</si>
  <si>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</si>
  <si>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</si>
  <si>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</si>
  <si>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</si>
  <si>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</si>
  <si>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</si>
  <si>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</si>
  <si>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</si>
  <si>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</si>
  <si>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</si>
  <si>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</si>
  <si>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</si>
  <si>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</si>
  <si>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</si>
  <si>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</si>
  <si>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</si>
  <si>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</si>
  <si>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</si>
  <si>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</si>
  <si>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</si>
  <si>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</si>
  <si>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</si>
  <si>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</si>
  <si>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</si>
  <si>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</si>
  <si>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</si>
  <si>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</si>
  <si>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</si>
  <si>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</si>
  <si>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</si>
  <si>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</si>
  <si>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</si>
  <si>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</si>
  <si>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</si>
  <si>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</si>
  <si>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</si>
  <si>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</si>
  <si>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</si>
  <si>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</si>
  <si>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</si>
  <si>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</si>
  <si>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</si>
  <si>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</si>
  <si>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</si>
  <si>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</si>
  <si>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</si>
  <si>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</si>
  <si>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</si>
  <si>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</si>
  <si>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</si>
  <si>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</si>
  <si>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</si>
  <si>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</si>
  <si>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</si>
  <si>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</si>
  <si>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</si>
  <si>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</si>
  <si>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</si>
  <si>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</si>
  <si>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</si>
  <si>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</si>
  <si>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</si>
  <si>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</si>
  <si>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</si>
  <si>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</si>
  <si>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</si>
  <si>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</si>
  <si>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</si>
  <si>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</si>
  <si>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</si>
  <si>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</si>
  <si>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</si>
  <si>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</si>
  <si>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</si>
  <si>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</si>
  <si>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</si>
  <si>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</si>
  <si>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</si>
  <si>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</si>
  <si>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</si>
  <si>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</si>
  <si>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</si>
  <si>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</si>
  <si>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</si>
  <si>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</si>
  <si>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</si>
  <si>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</si>
  <si>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</si>
  <si>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</si>
  <si>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</si>
  <si>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</si>
  <si>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</si>
  <si>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</si>
  <si>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</si>
  <si>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</si>
  <si>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</si>
  <si>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</si>
  <si>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</si>
  <si>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</si>
  <si>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</si>
  <si>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</si>
  <si>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</si>
  <si>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</si>
  <si>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</si>
  <si>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</si>
  <si>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</si>
  <si>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</si>
  <si>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</si>
  <si>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</si>
  <si>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</si>
  <si>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</si>
  <si>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</si>
  <si>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</si>
  <si>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</si>
  <si>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</si>
  <si>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</si>
  <si>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</si>
  <si>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</si>
  <si>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</si>
  <si>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</si>
  <si>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</si>
  <si>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</si>
  <si>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</si>
  <si>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</si>
  <si>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</si>
  <si>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</si>
  <si>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</si>
  <si>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</si>
  <si>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</si>
  <si>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</si>
  <si>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</si>
  <si>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</si>
  <si>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</si>
  <si>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</si>
  <si>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</si>
  <si>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</si>
  <si>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</si>
  <si>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</si>
  <si>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</si>
  <si>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</si>
  <si>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</si>
  <si>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</si>
  <si>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</si>
  <si>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</si>
  <si>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</si>
  <si>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</si>
  <si>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</si>
  <si>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</si>
  <si>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</si>
  <si>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</si>
  <si>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</si>
  <si>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</si>
  <si>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</si>
  <si>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</si>
  <si>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</si>
  <si>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</si>
  <si>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</si>
  <si>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</si>
  <si>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</si>
  <si>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</si>
  <si>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</si>
  <si>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</si>
  <si>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</si>
  <si>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</si>
  <si>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</si>
  <si>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</si>
  <si>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</si>
  <si>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</si>
  <si>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</si>
  <si>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</si>
  <si>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</si>
  <si>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</si>
  <si>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</si>
  <si>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</si>
  <si>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</si>
  <si>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</si>
  <si>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</si>
  <si>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</si>
  <si>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</si>
  <si>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</si>
  <si>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</si>
  <si>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</si>
  <si>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</si>
  <si>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</si>
  <si>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</si>
  <si>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</si>
  <si>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</si>
  <si>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</si>
  <si>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</si>
  <si>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</si>
  <si>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</si>
  <si>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</si>
  <si>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</si>
  <si>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</si>
  <si>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</si>
  <si>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</si>
  <si>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</si>
  <si>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</si>
  <si>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</si>
  <si>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</si>
  <si>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</si>
  <si>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</si>
  <si>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</si>
  <si>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</si>
  <si>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</si>
  <si>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</si>
  <si>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</si>
  <si>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</si>
  <si>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</si>
  <si>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</si>
  <si>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</si>
  <si>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</si>
  <si>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</si>
  <si>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</si>
  <si>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</si>
  <si>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</si>
  <si>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</si>
  <si>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</si>
  <si>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</si>
  <si>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</si>
  <si>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</si>
  <si>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</si>
  <si>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</si>
  <si>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</si>
  <si>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</si>
  <si>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</si>
  <si>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</si>
  <si>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</si>
  <si>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</si>
  <si>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</si>
  <si>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</si>
  <si>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</si>
  <si>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</si>
  <si>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</si>
  <si>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</si>
  <si>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</si>
  <si>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</si>
  <si>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</si>
  <si>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</si>
  <si>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</si>
  <si>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</si>
  <si>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</si>
  <si>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</si>
  <si>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</si>
  <si>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</si>
  <si>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</si>
  <si>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</si>
  <si>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</si>
  <si>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</si>
  <si>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</si>
  <si>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</si>
  <si>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</si>
  <si>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</si>
  <si>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</si>
  <si>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</si>
  <si>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</si>
  <si>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</si>
  <si>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</si>
  <si>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</si>
  <si>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</si>
  <si>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</si>
  <si>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</si>
  <si>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</si>
  <si>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</si>
  <si>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</si>
  <si>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</si>
  <si>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</si>
  <si>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</si>
  <si>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</si>
  <si>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</si>
  <si>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</si>
  <si>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</si>
  <si>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</si>
  <si>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</si>
  <si>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</si>
  <si>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</si>
  <si>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</si>
  <si>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</si>
  <si>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</si>
  <si>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</si>
  <si>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</si>
  <si>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</si>
  <si>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</si>
  <si>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</si>
  <si>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</si>
  <si>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</si>
  <si>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</si>
  <si>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</si>
  <si>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</si>
  <si>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</si>
  <si>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</si>
  <si>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</si>
  <si>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</si>
  <si>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</si>
  <si>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</si>
  <si>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</si>
  <si>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</si>
  <si>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</si>
  <si>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</si>
  <si>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</si>
  <si>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</si>
  <si>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</si>
  <si>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</si>
  <si>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</si>
  <si>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</si>
  <si>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</si>
  <si>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</si>
  <si>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</si>
  <si>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</si>
  <si>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</si>
  <si>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</si>
  <si>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</si>
  <si>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</si>
  <si>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</si>
  <si>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</si>
  <si>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</si>
  <si>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</si>
  <si>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</si>
  <si>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</si>
  <si>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</si>
  <si>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</si>
  <si>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</si>
  <si>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</si>
  <si>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</si>
  <si>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</si>
  <si>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</si>
  <si>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</si>
  <si>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</si>
  <si>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</si>
  <si>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</si>
  <si>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</si>
  <si>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</si>
  <si>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</si>
  <si>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</si>
  <si>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</si>
  <si>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</si>
  <si>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</si>
  <si>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</si>
  <si>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</si>
  <si>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</si>
  <si>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</si>
  <si>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</si>
  <si>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</si>
  <si>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</si>
  <si>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</si>
  <si>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</si>
  <si>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</si>
  <si>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</si>
  <si>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</si>
  <si>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</si>
  <si>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</si>
  <si>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</si>
  <si>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</si>
  <si>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</si>
  <si>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</si>
  <si>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</si>
  <si>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</si>
  <si>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</si>
  <si>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</si>
  <si>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</si>
  <si>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</si>
  <si>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</si>
  <si>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</si>
  <si>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</si>
  <si>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</si>
  <si>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</si>
  <si>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</si>
  <si>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</si>
  <si>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</si>
  <si>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</si>
  <si>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</si>
  <si>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</si>
  <si>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</si>
  <si>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</si>
  <si>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</si>
  <si>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</si>
  <si>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</si>
  <si>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</si>
  <si>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</si>
  <si>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</si>
  <si>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</si>
  <si>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</si>
  <si>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</si>
  <si>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</si>
  <si>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</si>
  <si>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</si>
  <si>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</si>
  <si>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</si>
  <si>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</si>
  <si>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</si>
  <si>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</si>
  <si>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</si>
  <si>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</si>
  <si>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</si>
  <si>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</si>
  <si>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</si>
  <si>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</si>
  <si>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</si>
  <si>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</si>
  <si>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</si>
  <si>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</si>
  <si>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</si>
  <si>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</si>
  <si>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</si>
  <si>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</si>
  <si>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</si>
  <si>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</si>
  <si>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</si>
  <si>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</si>
  <si>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</si>
  <si>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</si>
  <si>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</si>
  <si>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</si>
  <si>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</si>
  <si>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</si>
  <si>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</si>
  <si>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</si>
  <si>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</si>
  <si>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</si>
  <si>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</si>
  <si>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</si>
  <si>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</si>
  <si>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</si>
  <si>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</si>
  <si>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</si>
  <si>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</si>
  <si>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</si>
  <si>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</si>
  <si>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</si>
  <si>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</si>
  <si>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</si>
  <si>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</si>
  <si>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</si>
  <si>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</si>
  <si>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</si>
  <si>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</si>
  <si>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</si>
  <si>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</si>
  <si>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</si>
  <si>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</si>
  <si>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</si>
  <si>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</si>
  <si>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</si>
  <si>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</si>
  <si>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</si>
  <si>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</si>
  <si>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</si>
  <si>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</si>
  <si>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</si>
  <si>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</si>
  <si>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</si>
  <si>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</si>
  <si>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</si>
  <si>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</si>
  <si>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</si>
  <si>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</si>
  <si>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</si>
  <si>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</si>
  <si>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</si>
  <si>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</si>
  <si>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</si>
  <si>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</si>
  <si>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</si>
  <si>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</si>
  <si>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</si>
  <si>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</si>
  <si>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</si>
  <si>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</si>
  <si>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</si>
  <si>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</si>
  <si>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</si>
  <si>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</si>
  <si>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</si>
  <si>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</si>
  <si>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</si>
  <si>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</si>
  <si>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</si>
  <si>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</si>
  <si>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</si>
  <si>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</si>
  <si>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</si>
  <si>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</si>
  <si>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</si>
  <si>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</si>
  <si>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</si>
  <si>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</si>
  <si>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</si>
  <si>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</si>
  <si>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</si>
  <si>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</si>
  <si>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</si>
  <si>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</si>
  <si>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</si>
  <si>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</si>
  <si>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</si>
  <si>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</si>
  <si>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</si>
  <si>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</si>
  <si>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</si>
  <si>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</si>
  <si>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</si>
  <si>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</si>
  <si>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</si>
  <si>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</si>
  <si>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</si>
  <si>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</si>
  <si>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</si>
  <si>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</si>
  <si>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</si>
  <si>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</si>
  <si>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</si>
  <si>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</si>
  <si>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</si>
  <si>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</si>
  <si>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</si>
  <si>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</si>
  <si>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</si>
  <si>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</si>
  <si>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</si>
  <si>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</si>
  <si>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</si>
  <si>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</si>
  <si>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</si>
  <si>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</si>
  <si>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</si>
  <si>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</si>
  <si>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</si>
  <si>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</si>
  <si>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</si>
  <si>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</si>
  <si>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</si>
  <si>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</si>
  <si>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</si>
  <si>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</si>
  <si>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</si>
  <si>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</si>
  <si>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</si>
  <si>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</si>
  <si>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</si>
  <si>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</si>
  <si>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</si>
  <si>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</si>
  <si>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</si>
  <si>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</si>
  <si>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</si>
  <si>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</si>
  <si>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</si>
  <si>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</si>
  <si>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</si>
  <si>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</si>
  <si>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</si>
  <si>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</si>
  <si>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</si>
  <si>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</si>
  <si>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</si>
  <si>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</si>
  <si>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</si>
  <si>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</si>
  <si>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</si>
  <si>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</si>
  <si>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</si>
  <si>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</si>
  <si>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</si>
  <si>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</si>
  <si>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</si>
  <si>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</si>
  <si>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</si>
  <si>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</si>
  <si>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</si>
  <si>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</si>
  <si>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</si>
  <si>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</si>
  <si>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</si>
  <si>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</si>
  <si>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</si>
  <si>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</si>
  <si>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</si>
  <si>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</si>
  <si>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</si>
  <si>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</si>
  <si>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</si>
  <si>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</si>
  <si>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</si>
  <si>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</si>
  <si>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</si>
  <si>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</si>
  <si>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</si>
  <si>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</si>
  <si>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</si>
  <si>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</si>
  <si>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</si>
  <si>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</si>
  <si>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</si>
  <si>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</si>
  <si>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</si>
  <si>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</si>
  <si>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</si>
  <si>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</si>
  <si>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</si>
  <si>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</si>
  <si>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</si>
  <si>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</si>
  <si>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</si>
  <si>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</si>
  <si>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</si>
  <si>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</si>
  <si>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</si>
  <si>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</si>
  <si>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</si>
  <si>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</si>
  <si>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</si>
  <si>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</si>
  <si>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</si>
  <si>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</si>
  <si>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</si>
  <si>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</si>
  <si>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</si>
  <si>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</si>
  <si>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</si>
  <si>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</si>
  <si>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</si>
  <si>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</si>
  <si>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</si>
  <si>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</si>
  <si>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</si>
  <si>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</si>
  <si>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</si>
  <si>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</si>
  <si>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</si>
  <si>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</si>
  <si>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</si>
  <si>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</si>
  <si>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</si>
  <si>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</si>
  <si>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</si>
  <si>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</si>
  <si>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</si>
  <si>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</si>
  <si>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</si>
  <si>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</si>
  <si>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</si>
  <si>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</si>
  <si>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</si>
  <si>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</si>
  <si>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</si>
  <si>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</si>
  <si>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</si>
  <si>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</si>
  <si>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</si>
  <si>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</si>
  <si>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</si>
  <si>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</si>
  <si>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</si>
  <si>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</si>
  <si>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</si>
  <si>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</si>
  <si>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</si>
  <si>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</si>
  <si>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</si>
  <si>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</si>
  <si>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</si>
  <si>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</si>
  <si>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</si>
  <si>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</si>
  <si>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</si>
  <si>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</si>
  <si>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</si>
  <si>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</si>
  <si>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</si>
  <si>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</si>
  <si>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</si>
  <si>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</si>
  <si>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</si>
  <si>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</si>
  <si>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</si>
  <si>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</si>
  <si>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</si>
  <si>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</si>
  <si>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</si>
  <si>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</si>
  <si>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</si>
  <si>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</si>
  <si>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</si>
  <si>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</si>
  <si>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</si>
  <si>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</si>
  <si>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</si>
  <si>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</si>
  <si>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</si>
  <si>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</si>
  <si>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</si>
  <si>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</si>
  <si>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</si>
  <si>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</si>
  <si>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</si>
  <si>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</si>
  <si>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</si>
  <si>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</si>
  <si>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</si>
  <si>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</si>
  <si>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</si>
  <si>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</si>
  <si>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</si>
  <si>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</si>
  <si>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</si>
  <si>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</si>
  <si>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</si>
  <si>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</si>
  <si>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</si>
  <si>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</si>
  <si>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</si>
  <si>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</si>
  <si>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</si>
  <si>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</si>
  <si>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</si>
  <si>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</si>
  <si>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</si>
  <si>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</si>
  <si>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</si>
  <si>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</si>
  <si>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</si>
  <si>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</si>
  <si>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</si>
  <si>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</si>
  <si>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</si>
  <si>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</si>
  <si>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</si>
  <si>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</si>
  <si>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</si>
  <si>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</si>
  <si>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</si>
  <si>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</si>
  <si>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</si>
  <si>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</si>
  <si>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</si>
  <si>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</si>
  <si>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</si>
  <si>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</si>
  <si>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</si>
  <si>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</si>
  <si>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</si>
  <si>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</si>
  <si>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</si>
  <si>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</si>
  <si>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</si>
  <si>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</si>
  <si>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</si>
  <si>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</si>
  <si>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</si>
  <si>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</si>
  <si>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</si>
  <si>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</si>
  <si>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</si>
  <si>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</si>
  <si>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</si>
  <si>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</si>
  <si>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</si>
  <si>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</si>
  <si>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</si>
  <si>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</si>
  <si>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</si>
  <si>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</si>
  <si>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</si>
  <si>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</si>
  <si>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</si>
  <si>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</si>
  <si>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</si>
  <si>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</si>
  <si>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</si>
  <si>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</si>
  <si>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</si>
  <si>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</si>
  <si>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</si>
  <si>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</si>
  <si>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</si>
  <si>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</si>
  <si>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</si>
  <si>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</si>
  <si>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</si>
  <si>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</si>
  <si>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</si>
  <si>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</si>
  <si>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</si>
  <si>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</si>
  <si>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</si>
  <si>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</si>
  <si>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</si>
  <si>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</si>
  <si>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</si>
  <si>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</si>
  <si>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</si>
  <si>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</si>
  <si>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</si>
  <si>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</si>
  <si>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</si>
  <si>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</si>
  <si>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</si>
  <si>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</si>
  <si>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</si>
  <si>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</si>
  <si>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</si>
  <si>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</si>
  <si>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</si>
  <si>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</si>
  <si>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</si>
  <si>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</si>
  <si>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</si>
  <si>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</si>
  <si>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</si>
  <si>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</si>
  <si>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</si>
  <si>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</si>
  <si>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</si>
  <si>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</si>
  <si>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</si>
  <si>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</si>
  <si>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</si>
  <si>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</si>
  <si>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</si>
  <si>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</si>
  <si>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</si>
  <si>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</si>
  <si>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</si>
  <si>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</si>
  <si>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</si>
  <si>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</si>
  <si>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</si>
  <si>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</si>
  <si>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</si>
  <si>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</si>
  <si>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</si>
  <si>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</si>
  <si>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</si>
  <si>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</si>
  <si>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</si>
  <si>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</si>
  <si>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</si>
  <si>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</si>
  <si>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</si>
  <si>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</si>
  <si>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</si>
  <si>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</si>
  <si>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</si>
  <si>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</si>
  <si>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</si>
  <si>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</si>
  <si>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</si>
  <si>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</si>
  <si>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</si>
  <si>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</si>
  <si>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</si>
  <si>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</si>
  <si>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</si>
  <si>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</si>
  <si>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</si>
  <si>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</si>
  <si>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</si>
  <si>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</si>
  <si>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</si>
  <si>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</si>
  <si>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</si>
  <si>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</si>
  <si>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</si>
  <si>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</si>
  <si>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</si>
  <si>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</si>
  <si>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</si>
  <si>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</si>
  <si>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</si>
  <si>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</si>
  <si>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</si>
  <si>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</si>
  <si>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</si>
  <si>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</si>
  <si>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</si>
  <si>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</si>
  <si>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</si>
  <si>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</si>
  <si>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</si>
  <si>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</si>
  <si>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</si>
  <si>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</si>
  <si>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</si>
  <si>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</si>
  <si>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</si>
  <si>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</si>
  <si>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</si>
  <si>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</si>
  <si>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</si>
  <si>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</si>
  <si>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</si>
  <si>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</si>
  <si>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</si>
  <si>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</si>
  <si>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</si>
  <si>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</si>
  <si>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</si>
  <si>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</si>
  <si>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</si>
  <si>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</si>
  <si>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</si>
  <si>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</si>
  <si>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</si>
  <si>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</si>
  <si>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</si>
  <si>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</si>
  <si>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</si>
  <si>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</si>
  <si>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</si>
  <si>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</si>
  <si>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</si>
  <si>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</si>
  <si>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</si>
  <si>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</si>
  <si>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</si>
  <si>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</si>
  <si>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</si>
  <si>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</si>
  <si>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</si>
  <si>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</si>
  <si>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</si>
  <si>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</si>
  <si>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</si>
  <si>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</si>
  <si>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</si>
  <si>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</si>
  <si>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</si>
  <si>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</si>
  <si>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</si>
  <si>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</si>
  <si>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</si>
  <si>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</si>
  <si>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</si>
  <si>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</si>
  <si>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</si>
  <si>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</si>
  <si>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</si>
  <si>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</si>
  <si>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</si>
  <si>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</si>
  <si>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</si>
  <si>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</si>
  <si>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</si>
  <si>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</si>
  <si>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</si>
  <si>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</si>
  <si>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</si>
  <si>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</si>
  <si>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</si>
  <si>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</si>
  <si>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</si>
  <si>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</si>
  <si>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</si>
  <si>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</si>
  <si>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</si>
  <si>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</si>
  <si>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</si>
  <si>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</si>
  <si>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</si>
  <si>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</si>
  <si>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</si>
  <si>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</si>
  <si>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</si>
  <si>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</si>
  <si>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</si>
  <si>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</si>
  <si>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</si>
  <si>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</si>
  <si>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</si>
  <si>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</si>
  <si>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</si>
  <si>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</si>
  <si>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</si>
  <si>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</si>
  <si>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</si>
  <si>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</si>
  <si>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</si>
  <si>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</si>
  <si>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</si>
  <si>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</si>
  <si>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</si>
  <si>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</si>
  <si>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</si>
  <si>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</si>
  <si>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</si>
  <si>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</si>
  <si>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</si>
  <si>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</si>
  <si>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</si>
  <si>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</si>
  <si>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</si>
  <si>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</si>
  <si>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</si>
  <si>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</si>
  <si>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</si>
  <si>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</si>
  <si>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</si>
  <si>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</si>
  <si>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</si>
  <si>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</si>
  <si>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</si>
  <si>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</si>
  <si>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</si>
  <si>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</si>
  <si>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</si>
  <si>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</si>
  <si>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</si>
  <si>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</si>
  <si>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</si>
  <si>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</si>
  <si>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</si>
  <si>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</si>
  <si>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</si>
  <si>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</si>
  <si>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</si>
  <si>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</si>
  <si>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</si>
  <si>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</si>
  <si>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</si>
  <si>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</si>
  <si>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</si>
  <si>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</si>
  <si>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</si>
  <si>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</si>
  <si>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</si>
  <si>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</si>
  <si>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</si>
  <si>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</si>
  <si>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</si>
  <si>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</si>
  <si>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</si>
  <si>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</si>
  <si>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</si>
  <si>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</si>
  <si>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</si>
  <si>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</si>
  <si>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</si>
  <si>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</si>
  <si>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</si>
  <si>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</si>
  <si>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</si>
  <si>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</si>
  <si>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</si>
  <si>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</si>
  <si>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</si>
  <si>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</si>
  <si>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</si>
  <si>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</si>
  <si>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</si>
  <si>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</si>
  <si>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</si>
  <si>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</si>
  <si>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</si>
  <si>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</si>
  <si>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</si>
  <si>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</si>
  <si>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</si>
  <si>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</si>
  <si>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</si>
  <si>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</si>
  <si>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</si>
  <si>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</si>
  <si>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</si>
  <si>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</si>
  <si>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</si>
  <si>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</si>
  <si>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</si>
  <si>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</si>
  <si>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</si>
  <si>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</si>
  <si>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</si>
  <si>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</si>
  <si>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</si>
  <si>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</si>
  <si>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</si>
  <si>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</si>
  <si>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</si>
  <si>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</si>
  <si>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</si>
  <si>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</si>
  <si>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</si>
  <si>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</si>
  <si>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</si>
  <si>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</si>
  <si>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</si>
  <si>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</si>
  <si>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</si>
  <si>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</si>
  <si>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</si>
  <si>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</si>
  <si>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</si>
  <si>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</si>
  <si>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</si>
  <si>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</si>
  <si>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</si>
  <si>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</si>
  <si>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</si>
  <si>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</si>
  <si>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</si>
  <si>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</si>
  <si>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</si>
  <si>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</si>
  <si>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</si>
  <si>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</si>
  <si>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</si>
  <si>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</si>
  <si>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</si>
  <si>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</si>
  <si>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</si>
  <si>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</si>
  <si>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</si>
  <si>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</si>
  <si>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</si>
  <si>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</si>
  <si>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</si>
  <si>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</si>
  <si>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</si>
  <si>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</si>
  <si>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</si>
  <si>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</si>
  <si>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</si>
  <si>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</si>
  <si>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</si>
  <si>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</si>
  <si>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</si>
  <si>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</si>
  <si>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</si>
  <si>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</si>
  <si>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</si>
  <si>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</si>
  <si>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</si>
  <si>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</si>
  <si>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</si>
  <si>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</si>
  <si>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</si>
  <si>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</si>
  <si>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</si>
  <si>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</si>
  <si>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</si>
  <si>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</si>
  <si>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</si>
  <si>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</si>
  <si>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</si>
  <si>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</si>
  <si>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</si>
  <si>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</si>
  <si>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</si>
  <si>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</si>
  <si>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</si>
  <si>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</si>
  <si>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</si>
  <si>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</si>
  <si>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</si>
  <si>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</si>
  <si>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</si>
  <si>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</si>
  <si>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</si>
  <si>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</si>
  <si>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</si>
  <si>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</si>
  <si>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</si>
  <si>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</si>
  <si>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</si>
  <si>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</si>
  <si>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</si>
  <si>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</si>
  <si>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</si>
  <si>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</si>
  <si>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</si>
  <si>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</si>
  <si>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</si>
  <si>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</si>
  <si>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</si>
  <si>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</si>
  <si>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</si>
  <si>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</si>
  <si>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</si>
  <si>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</si>
  <si>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</si>
  <si>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</si>
  <si>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</si>
  <si>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</si>
  <si>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</si>
  <si>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</si>
  <si>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</si>
  <si>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</si>
  <si>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</si>
  <si>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</si>
  <si>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</si>
  <si>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</si>
  <si>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</si>
  <si>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</si>
  <si>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</si>
  <si>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</si>
  <si>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</si>
  <si>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</si>
  <si>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</si>
  <si>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</si>
  <si>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</si>
  <si>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</si>
  <si>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</si>
  <si>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</si>
  <si>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</si>
  <si>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</si>
  <si>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</si>
  <si>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</si>
  <si>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</si>
  <si>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</si>
  <si>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</si>
  <si>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</si>
  <si>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</si>
  <si>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</si>
  <si>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</si>
  <si>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</si>
  <si>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</si>
  <si>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</si>
  <si>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</si>
  <si>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</si>
  <si>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</si>
  <si>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</si>
  <si>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</si>
  <si>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</si>
  <si>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</si>
  <si>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</si>
  <si>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</si>
  <si>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</si>
  <si>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</si>
  <si>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</si>
  <si>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</si>
  <si>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</si>
  <si>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</si>
  <si>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</si>
  <si>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</si>
  <si>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</si>
  <si>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</si>
  <si>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</si>
  <si>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</si>
  <si>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</si>
  <si>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</si>
  <si>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</si>
  <si>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</si>
  <si>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</si>
  <si>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</si>
  <si>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</si>
  <si>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</si>
  <si>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</si>
  <si>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</si>
  <si>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</si>
  <si>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</si>
  <si>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</si>
  <si>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</si>
  <si>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</si>
  <si>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</si>
  <si>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</si>
  <si>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</si>
  <si>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</si>
  <si>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</si>
  <si>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</si>
  <si>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</si>
  <si>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</si>
  <si>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</si>
  <si>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</si>
  <si>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</si>
  <si>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</si>
  <si>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</si>
  <si>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</si>
  <si>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</si>
  <si>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</si>
  <si>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</si>
  <si>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</si>
  <si>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</si>
  <si>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</si>
  <si>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</si>
  <si>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</si>
  <si>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</si>
  <si>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</si>
  <si>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</si>
  <si>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</si>
  <si>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</si>
  <si>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</si>
  <si>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</si>
  <si>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</si>
  <si>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</si>
  <si>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</si>
  <si>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</si>
  <si>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</si>
  <si>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</si>
  <si>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</si>
  <si>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</si>
  <si>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</si>
  <si>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</si>
  <si>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</si>
  <si>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</si>
  <si>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</si>
  <si>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</si>
  <si>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</si>
  <si>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</si>
  <si>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</si>
  <si>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</si>
  <si>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</si>
  <si>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</si>
  <si>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</si>
  <si>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</si>
  <si>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</si>
  <si>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</si>
  <si>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</si>
  <si>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</si>
  <si>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</si>
  <si>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</si>
  <si>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</si>
  <si>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</si>
  <si>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</si>
  <si>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</si>
  <si>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</si>
  <si>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</si>
  <si>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</si>
  <si>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</si>
  <si>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</si>
  <si>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</si>
  <si>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</si>
  <si>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</si>
  <si>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</si>
  <si>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</si>
  <si>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</si>
  <si>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</si>
  <si>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</si>
  <si>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</si>
  <si>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</si>
  <si>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</si>
  <si>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</si>
  <si>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</si>
  <si>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</si>
  <si>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</si>
  <si>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</si>
  <si>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</si>
  <si>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</si>
  <si>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</si>
  <si>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</si>
  <si>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</si>
  <si>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</si>
  <si>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</si>
  <si>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</si>
  <si>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</si>
  <si>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</si>
  <si>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</si>
  <si>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</si>
  <si>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</si>
  <si>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</si>
  <si>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</si>
  <si>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</si>
  <si>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</si>
  <si>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</si>
  <si>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</si>
  <si>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</si>
  <si>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</si>
  <si>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</si>
  <si>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</si>
  <si>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</si>
  <si>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</si>
  <si>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</si>
  <si>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</si>
  <si>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</si>
  <si>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</si>
  <si>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</si>
  <si>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</si>
  <si>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</si>
  <si>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</si>
  <si>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</si>
  <si>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</si>
  <si>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</si>
  <si>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</si>
  <si>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</si>
  <si>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</si>
  <si>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</si>
  <si>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</si>
  <si>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</si>
  <si>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</si>
  <si>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</si>
  <si>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</si>
  <si>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</si>
  <si>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</si>
  <si>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</si>
  <si>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</si>
  <si>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</si>
  <si>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</si>
  <si>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</si>
  <si>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</si>
  <si>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</si>
  <si>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</si>
  <si>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</si>
  <si>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</si>
  <si>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</si>
  <si>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</si>
  <si>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</si>
  <si>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</si>
  <si>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</si>
  <si>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</si>
  <si>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</si>
  <si>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</si>
  <si>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</si>
  <si>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</si>
  <si>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</si>
  <si>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</si>
  <si>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</si>
  <si>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</si>
  <si>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</si>
  <si>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</si>
  <si>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</si>
  <si>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</si>
  <si>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</si>
  <si>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</si>
  <si>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</si>
  <si>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</si>
  <si>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</si>
  <si>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</si>
  <si>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</si>
  <si>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</si>
  <si>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</si>
  <si>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</si>
  <si>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</si>
  <si>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</si>
  <si>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</si>
  <si>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</si>
  <si>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</si>
  <si>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</si>
  <si>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</si>
  <si>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</si>
  <si>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</si>
  <si>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</si>
  <si>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</si>
  <si>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</si>
  <si>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</si>
  <si>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</si>
  <si>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</si>
  <si>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</si>
  <si>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</si>
  <si>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</si>
  <si>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</si>
  <si>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</si>
  <si>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</si>
  <si>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</si>
  <si>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</si>
  <si>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</si>
  <si>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</si>
  <si>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</si>
  <si>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</si>
  <si>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</si>
  <si>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</si>
  <si>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</si>
  <si>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</si>
  <si>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</si>
  <si>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</si>
  <si>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</si>
  <si>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</si>
  <si>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</si>
  <si>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</si>
  <si>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</si>
  <si>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</si>
  <si>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</si>
  <si>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</si>
  <si>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</si>
  <si>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</si>
  <si>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</si>
  <si>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</si>
  <si>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</si>
  <si>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</si>
  <si>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</si>
  <si>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</si>
  <si>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</si>
  <si>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</si>
  <si>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</si>
  <si>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</si>
  <si>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</si>
  <si>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</si>
  <si>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</si>
  <si>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</si>
  <si>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</si>
  <si>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</si>
  <si>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</si>
  <si>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</si>
  <si>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</si>
  <si>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</si>
  <si>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</si>
  <si>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</si>
  <si>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</si>
  <si>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</si>
  <si>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</si>
  <si>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</si>
  <si>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</si>
  <si>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</si>
  <si>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</si>
  <si>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</si>
  <si>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</si>
  <si>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</si>
  <si>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</si>
  <si>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</si>
  <si>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</si>
  <si>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</si>
  <si>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</si>
  <si>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</si>
  <si>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</si>
  <si>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</si>
  <si>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</si>
  <si>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</si>
  <si>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</si>
  <si>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</si>
  <si>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</si>
  <si>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</si>
  <si>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</si>
  <si>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</si>
  <si>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</si>
  <si>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</si>
  <si>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</si>
  <si>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</si>
  <si>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</si>
  <si>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</si>
  <si>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</si>
  <si>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</si>
  <si>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</si>
  <si>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</si>
  <si>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</si>
  <si>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</si>
  <si>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</si>
  <si>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</si>
  <si>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</si>
  <si>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</si>
  <si>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</si>
  <si>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</si>
  <si>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</si>
  <si>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</si>
  <si>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</si>
  <si>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</si>
  <si>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</si>
  <si>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</si>
  <si>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</si>
  <si>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</si>
  <si>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</si>
  <si>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</si>
  <si>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</si>
  <si>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</si>
  <si>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</si>
  <si>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</si>
  <si>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</si>
  <si>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</si>
  <si>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</si>
  <si>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</si>
  <si>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</si>
  <si>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</si>
  <si>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</si>
  <si>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</si>
  <si>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</si>
  <si>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</si>
  <si>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</si>
  <si>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</si>
  <si>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</si>
  <si>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</si>
  <si>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</si>
  <si>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</si>
  <si>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</si>
  <si>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</si>
  <si>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</si>
  <si>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</si>
  <si>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</si>
  <si>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</si>
  <si>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</si>
  <si>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</si>
  <si>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</si>
  <si>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</si>
  <si>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</si>
  <si>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</si>
  <si>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</si>
  <si>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</si>
  <si>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</si>
  <si>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</si>
  <si>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</si>
  <si>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</si>
  <si>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</si>
  <si>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</si>
  <si>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</si>
  <si>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</si>
  <si>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</si>
  <si>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</si>
  <si>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</si>
  <si>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</si>
  <si>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</si>
  <si>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</si>
  <si>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</si>
  <si>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</si>
  <si>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</si>
  <si>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</si>
  <si>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</si>
  <si>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</si>
  <si>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</si>
  <si>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</si>
  <si>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</si>
  <si>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</si>
  <si>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</si>
  <si>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</si>
  <si>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</si>
  <si>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</si>
  <si>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</si>
  <si>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</si>
  <si>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</si>
  <si>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</si>
  <si>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</si>
  <si>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</si>
  <si>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</si>
  <si>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</si>
  <si>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</si>
  <si>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</si>
  <si>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</si>
  <si>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</si>
  <si>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</si>
  <si>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</si>
  <si>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</si>
  <si>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</si>
  <si>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</si>
  <si>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</si>
  <si>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</si>
  <si>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</si>
  <si>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</si>
  <si>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</si>
  <si>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</si>
  <si>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</si>
  <si>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</si>
  <si>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</si>
  <si>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</si>
  <si>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</si>
  <si>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</si>
  <si>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</si>
  <si>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</si>
  <si>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</si>
  <si>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</si>
  <si>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</si>
  <si>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</si>
  <si>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</si>
  <si>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</si>
  <si>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</si>
  <si>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</si>
  <si>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</si>
  <si>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</si>
  <si>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</si>
  <si>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</si>
  <si>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</si>
  <si>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</si>
  <si>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</si>
  <si>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</si>
  <si>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</si>
  <si>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</si>
  <si>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</si>
  <si>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</si>
  <si>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</si>
  <si>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</si>
  <si>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</si>
  <si>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</si>
  <si>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</si>
  <si>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</si>
  <si>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</si>
  <si>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</si>
  <si>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</si>
  <si>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</si>
  <si>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</si>
  <si>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</si>
  <si>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</si>
  <si>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</si>
  <si>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</si>
  <si>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</si>
  <si>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</si>
  <si>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</si>
  <si>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</si>
  <si>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</si>
  <si>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</si>
  <si>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</si>
  <si>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</si>
  <si>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</si>
  <si>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</si>
  <si>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</si>
  <si>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</si>
  <si>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</si>
  <si>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</si>
  <si>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</si>
  <si>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</si>
  <si>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</si>
  <si>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</si>
  <si>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</si>
  <si>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</si>
  <si>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</si>
  <si>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</si>
  <si>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</si>
  <si>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</si>
  <si>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</si>
  <si>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</si>
  <si>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</si>
  <si>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</si>
  <si>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</si>
  <si>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</si>
  <si>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</si>
  <si>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</si>
  <si>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</si>
  <si>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</si>
  <si>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</si>
  <si>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</si>
  <si>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</si>
  <si>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</si>
  <si>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</si>
  <si>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</si>
  <si>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</si>
  <si>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</si>
  <si>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</si>
  <si>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</si>
  <si>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</si>
  <si>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</si>
  <si>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</si>
  <si>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</si>
  <si>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</si>
  <si>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</si>
  <si>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</si>
  <si>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</si>
  <si>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</si>
  <si>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</si>
  <si>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</si>
  <si>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</si>
  <si>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</si>
  <si>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</si>
  <si>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</si>
  <si>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</si>
  <si>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</si>
  <si>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</si>
  <si>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</si>
  <si>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</si>
  <si>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</si>
  <si>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</si>
  <si>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</si>
  <si>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</si>
  <si>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</si>
  <si>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</si>
  <si>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</si>
  <si>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</si>
  <si>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</si>
  <si>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</si>
  <si>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</si>
  <si>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</si>
  <si>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</si>
  <si>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</si>
  <si>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</si>
  <si>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</si>
  <si>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</si>
  <si>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</si>
  <si>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</si>
  <si>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</si>
  <si>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</si>
  <si>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</si>
  <si>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</si>
  <si>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</si>
  <si>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</si>
  <si>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</si>
  <si>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</si>
  <si>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</si>
  <si>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</si>
  <si>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</si>
  <si>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</si>
  <si>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</si>
  <si>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</si>
  <si>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</si>
  <si>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</si>
  <si>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</si>
  <si>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</si>
  <si>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</si>
  <si>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</si>
  <si>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</si>
  <si>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</si>
  <si>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</si>
  <si>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</si>
  <si>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</si>
  <si>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</si>
  <si>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</si>
  <si>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</si>
  <si>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</si>
  <si>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</si>
  <si>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</si>
  <si>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</si>
  <si>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</si>
  <si>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</si>
  <si>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</si>
  <si>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</si>
  <si>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</si>
  <si>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</si>
  <si>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</si>
  <si>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</si>
  <si>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</si>
  <si>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</si>
  <si>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</si>
  <si>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</si>
  <si>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</si>
  <si>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</si>
  <si>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</si>
  <si>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</si>
  <si>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</si>
  <si>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</si>
  <si>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</si>
  <si>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</si>
  <si>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</si>
  <si>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</si>
  <si>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</si>
  <si>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</si>
  <si>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</si>
  <si>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</si>
  <si>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</si>
  <si>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</si>
  <si>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</si>
  <si>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</si>
  <si>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</si>
  <si>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</si>
  <si>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</si>
  <si>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</si>
  <si>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</si>
  <si>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</si>
  <si>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</si>
  <si>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</si>
  <si>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</si>
  <si>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</si>
  <si>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</si>
  <si>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</si>
  <si>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</si>
  <si>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</si>
  <si>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</si>
  <si>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</si>
  <si>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</si>
  <si>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</si>
  <si>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</si>
  <si>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</si>
  <si>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</si>
  <si>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</si>
  <si>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</si>
  <si>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</si>
  <si>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</si>
  <si>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</si>
  <si>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</si>
  <si>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</si>
  <si>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</si>
  <si>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</si>
  <si>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</si>
  <si>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</si>
  <si>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</si>
  <si>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</si>
  <si>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</si>
  <si>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</si>
  <si>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</si>
  <si>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</si>
  <si>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</si>
  <si>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</si>
  <si>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</si>
  <si>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</si>
  <si>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</si>
  <si>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</si>
  <si>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</si>
  <si>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</si>
  <si>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</si>
  <si>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</si>
  <si>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</si>
  <si>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</si>
  <si>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</si>
  <si>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</si>
  <si>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</si>
  <si>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</si>
  <si>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</si>
  <si>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</si>
  <si>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</si>
  <si>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</si>
  <si>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</si>
  <si>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</si>
  <si>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</si>
  <si>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</si>
  <si>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</si>
  <si>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</si>
  <si>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</si>
  <si>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</si>
  <si>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</si>
  <si>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</si>
  <si>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</si>
  <si>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</si>
  <si>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</si>
  <si>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</si>
  <si>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</si>
  <si>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</si>
  <si>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</si>
  <si>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</si>
  <si>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</si>
  <si>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</si>
  <si>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</si>
  <si>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</si>
  <si>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</si>
  <si>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</si>
  <si>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</si>
  <si>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</si>
  <si>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</si>
  <si>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</si>
  <si>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</si>
  <si>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</si>
  <si>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</si>
  <si>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</si>
  <si>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</si>
  <si>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</si>
  <si>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</si>
  <si>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</si>
  <si>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</si>
  <si>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</si>
  <si>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</si>
  <si>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</si>
  <si>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</si>
  <si>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</si>
  <si>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</si>
  <si>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</si>
  <si>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</si>
  <si>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</si>
  <si>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</si>
  <si>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</si>
  <si>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</si>
  <si>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</si>
  <si>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</si>
  <si>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</si>
  <si>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</si>
  <si>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</si>
  <si>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</si>
  <si>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</si>
  <si>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</si>
  <si>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</si>
  <si>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</si>
  <si>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</si>
  <si>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</si>
  <si>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</si>
  <si>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</si>
  <si>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</si>
  <si>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</si>
  <si>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</si>
  <si>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</si>
  <si>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</si>
  <si>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</si>
  <si>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</si>
  <si>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</si>
  <si>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</si>
  <si>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</si>
  <si>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</si>
  <si>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</si>
  <si>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</si>
  <si>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</si>
  <si>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</si>
  <si>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</si>
  <si>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</si>
  <si>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</si>
  <si>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</si>
  <si>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</si>
  <si>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</si>
  <si>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</si>
  <si>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</si>
  <si>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</si>
  <si>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</si>
  <si>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</si>
  <si>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</si>
  <si>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</si>
  <si>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</si>
  <si>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</si>
  <si>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</si>
  <si>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</si>
  <si>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</si>
  <si>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</si>
  <si>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</si>
  <si>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</si>
  <si>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</si>
  <si>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</si>
  <si>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</si>
  <si>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</si>
  <si>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</si>
  <si>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</si>
  <si>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</si>
  <si>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</si>
  <si>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</si>
  <si>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</si>
  <si>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</si>
  <si>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</si>
  <si>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</si>
  <si>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</si>
  <si>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</si>
  <si>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</si>
  <si>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</si>
  <si>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</si>
  <si>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</si>
  <si>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</si>
  <si>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</si>
  <si>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</si>
  <si>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</si>
  <si>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</si>
  <si>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</si>
  <si>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</si>
  <si>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</si>
  <si>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</si>
  <si>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</si>
  <si>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</si>
  <si>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</si>
  <si>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</si>
  <si>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</si>
  <si>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</si>
  <si>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</si>
  <si>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</si>
  <si>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</si>
  <si>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</si>
  <si>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</si>
  <si>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</si>
  <si>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</si>
  <si>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</si>
  <si>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</si>
  <si>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</si>
  <si>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</si>
  <si>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</si>
  <si>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</si>
  <si>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</si>
  <si>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</si>
  <si>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</si>
  <si>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</si>
  <si>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</si>
  <si>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</si>
  <si>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</si>
  <si>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</si>
  <si>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</si>
  <si>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</si>
  <si>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</si>
  <si>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</si>
  <si>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</si>
  <si>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</si>
  <si>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</si>
  <si>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</si>
  <si>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</si>
  <si>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</si>
  <si>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</si>
  <si>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</si>
  <si>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</si>
  <si>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</si>
  <si>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</si>
  <si>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</si>
  <si>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</si>
  <si>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</si>
  <si>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</si>
  <si>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</si>
  <si>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</si>
  <si>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</si>
  <si>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</si>
  <si>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</si>
  <si>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</si>
  <si>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</si>
  <si>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</si>
  <si>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</si>
  <si>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</si>
  <si>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</si>
  <si>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</si>
  <si>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</si>
  <si>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</si>
  <si>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</si>
  <si>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</si>
  <si>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</si>
  <si>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</si>
  <si>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</si>
  <si>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</si>
  <si>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</si>
  <si>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</si>
  <si>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</si>
  <si>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</si>
  <si>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</si>
  <si>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</si>
  <si>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</si>
  <si>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</si>
  <si>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</si>
  <si>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</si>
  <si>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</si>
  <si>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</si>
  <si>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</si>
  <si>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</si>
  <si>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</si>
  <si>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</si>
  <si>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</si>
  <si>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</si>
  <si>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</si>
  <si>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</si>
  <si>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</si>
  <si>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</si>
  <si>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</si>
  <si>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</si>
  <si>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</si>
  <si>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</si>
  <si>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</si>
  <si>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</si>
  <si>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</si>
  <si>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</si>
  <si>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</si>
  <si>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</si>
  <si>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</si>
  <si>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</si>
  <si>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</si>
  <si>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</si>
  <si>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</si>
  <si>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</si>
  <si>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</si>
  <si>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</si>
  <si>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</si>
  <si>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</si>
  <si>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</si>
  <si>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</si>
  <si>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</si>
  <si>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</si>
  <si>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</si>
  <si>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</si>
  <si>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</si>
  <si>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</si>
  <si>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</si>
  <si>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</si>
  <si>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</si>
  <si>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</si>
  <si>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</si>
  <si>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</si>
  <si>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</si>
  <si>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</si>
  <si>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</si>
  <si>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</si>
  <si>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</si>
  <si>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</si>
  <si>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</si>
  <si>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</si>
  <si>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</si>
  <si>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</si>
  <si>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</si>
  <si>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</si>
  <si>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</si>
  <si>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</si>
  <si>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</si>
  <si>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</si>
  <si>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</si>
  <si>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</si>
  <si>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</si>
  <si>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</si>
  <si>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</si>
  <si>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</si>
  <si>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</si>
  <si>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</si>
  <si>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</si>
  <si>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</si>
  <si>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</si>
  <si>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</si>
  <si>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</si>
  <si>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</si>
  <si>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</si>
  <si>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</si>
  <si>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</si>
  <si>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</si>
  <si>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</si>
  <si>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</si>
  <si>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</si>
  <si>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</si>
  <si>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</si>
  <si>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</si>
  <si>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</si>
  <si>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</si>
  <si>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</si>
  <si>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</si>
  <si>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</si>
  <si>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</si>
  <si>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</si>
  <si>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</si>
  <si>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</si>
  <si>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</si>
  <si>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</si>
  <si>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</si>
  <si>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</si>
  <si>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</si>
  <si>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</si>
  <si>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</si>
  <si>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</si>
  <si>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</si>
  <si>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</si>
  <si>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</si>
  <si>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</si>
  <si>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</si>
  <si>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</si>
  <si>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</si>
  <si>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</si>
  <si>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</si>
  <si>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</si>
  <si>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</si>
  <si>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</si>
  <si>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</si>
  <si>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</si>
  <si>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</si>
  <si>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</si>
  <si>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</si>
  <si>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</si>
  <si>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</si>
  <si>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</si>
  <si>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</si>
  <si>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</si>
  <si>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</si>
  <si>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</si>
  <si>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</si>
  <si>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</si>
  <si>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</si>
  <si>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</si>
  <si>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</si>
  <si>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</si>
  <si>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</si>
  <si>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</si>
  <si>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</si>
  <si>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</si>
  <si>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</si>
  <si>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</si>
  <si>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</si>
  <si>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</si>
  <si>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</si>
  <si>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</si>
  <si>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</si>
  <si>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</si>
  <si>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</si>
  <si>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</si>
  <si>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</si>
  <si>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</si>
  <si>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</si>
  <si>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</si>
  <si>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</si>
  <si>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</si>
  <si>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</si>
  <si>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</si>
  <si>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</si>
  <si>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</si>
  <si>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</si>
  <si>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</si>
  <si>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</si>
  <si>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</si>
  <si>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</si>
  <si>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</si>
  <si>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</si>
  <si>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</si>
  <si>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</si>
  <si>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</si>
  <si>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</si>
  <si>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</si>
  <si>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</si>
  <si>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</si>
  <si>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</si>
  <si>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</si>
  <si>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</si>
  <si>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</si>
  <si>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</si>
  <si>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</si>
  <si>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</si>
  <si>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</si>
  <si>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</si>
  <si>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</si>
  <si>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</si>
  <si>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</si>
  <si>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</si>
  <si>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</si>
  <si>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</si>
  <si>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</si>
  <si>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</si>
  <si>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</si>
  <si>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</si>
  <si>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</si>
  <si>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</si>
  <si>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</si>
  <si>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</si>
  <si>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</si>
  <si>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</si>
  <si>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</si>
  <si>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</si>
  <si>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</si>
  <si>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</si>
  <si>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</si>
  <si>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</si>
  <si>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</si>
  <si>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</si>
  <si>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</si>
  <si>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</si>
  <si>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</si>
  <si>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</si>
  <si>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</si>
  <si>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</si>
  <si>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</si>
  <si>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</si>
  <si>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</si>
  <si>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</si>
  <si>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</si>
  <si>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</si>
  <si>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</si>
  <si>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</si>
  <si>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</si>
  <si>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</si>
  <si>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</si>
  <si>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</si>
  <si>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</si>
  <si>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</si>
  <si>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</si>
  <si>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</si>
  <si>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</si>
  <si>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</si>
  <si>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</si>
  <si>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</si>
  <si>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</si>
  <si>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</si>
  <si>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</si>
  <si>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</si>
  <si>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</si>
  <si>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</si>
  <si>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</si>
  <si>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</si>
  <si>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</si>
  <si>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</si>
  <si>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</si>
  <si>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</si>
  <si>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</si>
  <si>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</si>
  <si>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</si>
  <si>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</si>
  <si>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</si>
  <si>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</si>
  <si>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</si>
  <si>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</si>
  <si>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</si>
  <si>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</si>
  <si>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</si>
  <si>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</si>
  <si>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</si>
  <si>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</si>
  <si>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</si>
  <si>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</si>
  <si>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</si>
  <si>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</si>
  <si>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</si>
  <si>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</si>
  <si>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</si>
  <si>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</si>
  <si>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</si>
  <si>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</si>
  <si>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</si>
  <si>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</si>
  <si>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</si>
  <si>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</si>
  <si>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</si>
  <si>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</si>
  <si>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</si>
  <si>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</si>
  <si>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</si>
  <si>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</si>
  <si>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</si>
  <si>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</si>
  <si>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</si>
  <si>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</si>
  <si>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</si>
  <si>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</si>
  <si>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</si>
  <si>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</si>
  <si>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</si>
  <si>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</si>
  <si>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</si>
  <si>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</si>
  <si>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</si>
  <si>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</si>
  <si>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</si>
  <si>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</si>
  <si>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</si>
  <si>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</si>
  <si>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</si>
  <si>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</si>
  <si>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</si>
  <si>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</si>
  <si>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</si>
  <si>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</si>
  <si>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</si>
  <si>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</si>
  <si>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</si>
  <si>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</si>
  <si>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</si>
  <si>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</si>
  <si>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</si>
  <si>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</si>
  <si>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</si>
  <si>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</si>
  <si>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</si>
  <si>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</si>
  <si>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</si>
  <si>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</si>
  <si>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</si>
  <si>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</si>
  <si>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</si>
  <si>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</si>
  <si>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</si>
  <si>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</si>
  <si>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</si>
  <si>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</si>
  <si>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</si>
  <si>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</si>
  <si>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</si>
  <si>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</si>
  <si>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</si>
  <si>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</si>
  <si>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</si>
  <si>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</si>
  <si>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</si>
  <si>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</si>
  <si>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</si>
  <si>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</si>
  <si>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</si>
  <si>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</si>
  <si>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</si>
  <si>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</si>
  <si>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</si>
  <si>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</si>
  <si>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</si>
  <si>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</si>
  <si>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</si>
  <si>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</si>
  <si>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</si>
  <si>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</si>
  <si>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</si>
  <si>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</si>
  <si>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</si>
  <si>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</si>
  <si>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</si>
  <si>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</si>
  <si>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</si>
  <si>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</si>
  <si>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</si>
  <si>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</si>
  <si>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</si>
  <si>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</si>
  <si>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</si>
  <si>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</si>
  <si>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</si>
  <si>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</si>
  <si>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</si>
  <si>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</si>
  <si>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</si>
  <si>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</si>
  <si>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</si>
  <si>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</si>
  <si>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</si>
  <si>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</si>
  <si>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</si>
  <si>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</si>
  <si>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</si>
  <si>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</si>
  <si>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</si>
  <si>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</si>
  <si>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</si>
  <si>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</si>
  <si>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</si>
  <si>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</si>
  <si>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</si>
  <si>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</si>
  <si>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</si>
  <si>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</si>
  <si>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</si>
  <si>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</si>
  <si>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</si>
  <si>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</si>
  <si>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</si>
  <si>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</si>
  <si>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</si>
  <si>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</si>
  <si>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</si>
  <si>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</si>
  <si>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</si>
  <si>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</si>
  <si>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</si>
  <si>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</si>
  <si>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</si>
  <si>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</si>
  <si>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</si>
  <si>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</si>
  <si>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</si>
  <si>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</si>
  <si>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</si>
  <si>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</si>
  <si>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</si>
  <si>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</si>
  <si>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</si>
  <si>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</si>
  <si>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</si>
  <si>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</si>
  <si>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</si>
  <si>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</si>
  <si>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</si>
  <si>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</si>
  <si>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</si>
  <si>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</si>
  <si>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</si>
  <si>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</si>
  <si>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</si>
  <si>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</si>
  <si>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</si>
  <si>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</si>
  <si>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</si>
  <si>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</si>
  <si>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</si>
  <si>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</si>
  <si>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</si>
  <si>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</si>
  <si>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</si>
  <si>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</si>
  <si>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</si>
  <si>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</si>
  <si>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</si>
  <si>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</si>
  <si>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</si>
  <si>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</si>
  <si>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</si>
  <si>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</si>
  <si>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</si>
  <si>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</si>
  <si>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</si>
  <si>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</si>
  <si>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</si>
  <si>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</si>
  <si>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</si>
  <si>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</si>
  <si>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</si>
  <si>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</si>
  <si>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</si>
  <si>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</si>
  <si>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</si>
  <si>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</si>
  <si>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</si>
  <si>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</si>
  <si>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</si>
  <si>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</si>
  <si>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</si>
  <si>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</si>
  <si>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</si>
  <si>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</si>
  <si>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</si>
  <si>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</si>
  <si>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</si>
  <si>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</si>
  <si>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</si>
  <si>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</si>
  <si>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</si>
  <si>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</si>
  <si>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</si>
  <si>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</si>
  <si>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</si>
  <si>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</si>
  <si>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</si>
  <si>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</si>
  <si>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</si>
  <si>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</si>
  <si>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</si>
  <si>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</si>
  <si>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</si>
  <si>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</si>
  <si>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</si>
  <si>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</si>
  <si>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</si>
  <si>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</si>
  <si>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</si>
  <si>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</si>
  <si>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</si>
  <si>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</si>
  <si>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</si>
  <si>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</si>
  <si>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</si>
  <si>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</si>
  <si>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</si>
  <si>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</si>
  <si>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</si>
  <si>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</si>
  <si>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</si>
  <si>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</si>
  <si>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</si>
  <si>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</si>
  <si>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</si>
  <si>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</si>
  <si>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</si>
  <si>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</si>
  <si>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</si>
  <si>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</si>
  <si>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</si>
  <si>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</si>
  <si>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</si>
  <si>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</si>
  <si>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</si>
  <si>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</si>
  <si>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</si>
  <si>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</si>
  <si>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</si>
  <si>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</si>
  <si>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</si>
  <si>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</si>
  <si>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</si>
  <si>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</si>
  <si>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</si>
  <si>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</si>
  <si>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</si>
  <si>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</si>
  <si>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</si>
  <si>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</si>
  <si>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</si>
  <si>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</si>
  <si>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</si>
  <si>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</si>
  <si>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</si>
  <si>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</si>
  <si>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</si>
  <si>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</si>
  <si>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</si>
  <si>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</si>
  <si>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</si>
  <si>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</si>
  <si>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</si>
  <si>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</si>
  <si>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</si>
  <si>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</si>
  <si>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</si>
  <si>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</si>
  <si>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</si>
  <si>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</si>
  <si>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</si>
  <si>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</si>
  <si>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</si>
  <si>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</si>
  <si>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</si>
  <si>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</si>
  <si>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</si>
  <si>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</si>
  <si>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</si>
  <si>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</si>
  <si>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</si>
  <si>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</si>
  <si>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</si>
  <si>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</si>
  <si>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</si>
  <si>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</si>
  <si>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</si>
  <si>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</si>
  <si>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</si>
  <si>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</si>
  <si>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</si>
  <si>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</si>
  <si>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</si>
  <si>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</si>
  <si>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</si>
  <si>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</si>
  <si>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</si>
  <si>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</si>
  <si>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</si>
  <si>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</si>
  <si>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</si>
  <si>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</si>
  <si>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</si>
  <si>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</si>
  <si>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</si>
  <si>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</si>
  <si>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</si>
  <si>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</si>
  <si>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</si>
  <si>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</si>
  <si>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</si>
  <si>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</si>
  <si>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</si>
  <si>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</si>
  <si>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</si>
  <si>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</si>
  <si>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</si>
  <si>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</si>
  <si>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</si>
  <si>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</si>
  <si>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</si>
  <si>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</si>
  <si>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</si>
  <si>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</si>
  <si>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</si>
  <si>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</si>
  <si>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</si>
  <si>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</si>
  <si>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</si>
  <si>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</si>
  <si>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</si>
  <si>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</si>
  <si>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</si>
  <si>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</si>
  <si>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</si>
  <si>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</si>
  <si>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</si>
  <si>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</si>
  <si>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</si>
  <si>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</si>
  <si>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</si>
  <si>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</si>
  <si>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</si>
  <si>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</si>
  <si>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</si>
  <si>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</si>
  <si>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</si>
  <si>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</si>
  <si>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</si>
  <si>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</si>
  <si>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</si>
  <si>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</si>
  <si>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</si>
  <si>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</si>
  <si>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</si>
  <si>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</si>
  <si>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</si>
  <si>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</si>
  <si>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</si>
  <si>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</si>
  <si>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</si>
  <si>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</si>
  <si>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</si>
  <si>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</si>
  <si>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</si>
  <si>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</si>
  <si>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</si>
  <si>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</si>
  <si>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</si>
  <si>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</si>
  <si>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</si>
  <si>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</si>
  <si>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</si>
  <si>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</si>
  <si>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</si>
  <si>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</si>
  <si>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</si>
  <si>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</si>
  <si>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</si>
  <si>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</si>
  <si>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</si>
  <si>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</si>
  <si>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</si>
  <si>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</si>
  <si>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</si>
  <si>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</si>
  <si>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</si>
  <si>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</si>
  <si>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</si>
  <si>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</si>
  <si>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</si>
  <si>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</si>
  <si>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</si>
  <si>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</si>
  <si>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</si>
  <si>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</si>
  <si>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</si>
  <si>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</si>
  <si>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</si>
  <si>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</si>
  <si>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</si>
  <si>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</si>
  <si>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</si>
  <si>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</si>
  <si>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</si>
  <si>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</si>
  <si>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</si>
  <si>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</si>
  <si>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</si>
  <si>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</si>
  <si>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</si>
  <si>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</si>
  <si>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</si>
  <si>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</si>
  <si>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</si>
  <si>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</si>
  <si>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</si>
  <si>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</si>
  <si>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</si>
  <si>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</si>
  <si>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</si>
  <si>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</si>
  <si>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</si>
  <si>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</si>
  <si>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</si>
  <si>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</si>
  <si>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</si>
  <si>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</si>
  <si>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</si>
  <si>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</si>
  <si>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</si>
  <si>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</si>
  <si>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</si>
  <si>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</si>
  <si>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</si>
  <si>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</si>
  <si>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</si>
  <si>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</si>
  <si>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</si>
  <si>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</si>
  <si>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</si>
  <si>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</si>
  <si>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</si>
  <si>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</si>
  <si>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</si>
  <si>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</si>
  <si>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</si>
  <si>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</si>
  <si>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</si>
  <si>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</si>
  <si>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</si>
  <si>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</si>
  <si>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</si>
  <si>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</si>
  <si>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</si>
  <si>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</si>
  <si>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</si>
  <si>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</si>
  <si>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</si>
  <si>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</si>
  <si>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</si>
  <si>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</si>
  <si>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</si>
  <si>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</si>
  <si>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</si>
  <si>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</si>
  <si>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</si>
  <si>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</si>
  <si>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</si>
  <si>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</si>
  <si>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</si>
  <si>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</si>
  <si>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</si>
  <si>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</si>
  <si>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</si>
  <si>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</si>
  <si>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</si>
  <si>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</si>
  <si>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</si>
  <si>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</si>
  <si>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</si>
  <si>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</si>
  <si>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</si>
  <si>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</si>
  <si>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</si>
  <si>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</si>
  <si>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</si>
  <si>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</si>
  <si>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</si>
  <si>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</si>
  <si>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</si>
  <si>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</si>
  <si>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</si>
  <si>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</si>
  <si>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</si>
  <si>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</si>
  <si>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</si>
  <si>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</si>
  <si>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</si>
  <si>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</si>
  <si>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</si>
  <si>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</si>
  <si>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</si>
  <si>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</si>
  <si>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</si>
  <si>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</si>
  <si>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</si>
  <si>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</si>
  <si>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</si>
  <si>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</si>
  <si>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</si>
  <si>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</si>
  <si>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</si>
  <si>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</si>
  <si>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</si>
  <si>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</si>
  <si>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</si>
  <si>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</si>
  <si>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</si>
  <si>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</si>
  <si>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</si>
  <si>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</si>
  <si>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</si>
  <si>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</si>
  <si>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</si>
  <si>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</si>
  <si>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</si>
  <si>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</si>
  <si>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</si>
  <si>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</si>
  <si>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</si>
  <si>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</si>
  <si>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</si>
  <si>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</si>
  <si>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</si>
  <si>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</si>
  <si>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</si>
  <si>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</si>
  <si>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</si>
  <si>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</si>
  <si>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</si>
  <si>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</si>
  <si>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</si>
  <si>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</si>
  <si>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</si>
  <si>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</si>
  <si>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</si>
  <si>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</si>
  <si>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</si>
  <si>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</si>
  <si>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</si>
  <si>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</si>
  <si>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</si>
  <si>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</si>
  <si>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</si>
  <si>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</si>
  <si>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</si>
  <si>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</si>
  <si>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</si>
  <si>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</si>
  <si>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</si>
  <si>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</si>
  <si>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</si>
  <si>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</si>
  <si>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</si>
  <si>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</si>
  <si>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</si>
  <si>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</si>
  <si>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</si>
  <si>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</si>
  <si>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</si>
  <si>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</si>
  <si>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</si>
  <si>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</si>
  <si>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</si>
  <si>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</si>
  <si>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</si>
  <si>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</si>
  <si>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</si>
  <si>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</si>
  <si>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</si>
  <si>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</si>
  <si>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</si>
  <si>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</si>
  <si>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</si>
  <si>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</si>
  <si>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</si>
  <si>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</si>
  <si>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</si>
  <si>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</si>
  <si>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</si>
  <si>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</si>
  <si>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</si>
  <si>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</si>
  <si>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</si>
  <si>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</si>
  <si>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</si>
  <si>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</si>
  <si>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</si>
  <si>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</si>
  <si>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</si>
  <si>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</si>
  <si>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</si>
  <si>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</si>
  <si>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</si>
  <si>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</si>
  <si>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</si>
  <si>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</si>
  <si>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</si>
  <si>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</si>
  <si>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</si>
  <si>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</si>
  <si>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</si>
  <si>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</si>
  <si>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</si>
  <si>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</si>
  <si>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</si>
  <si>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</si>
  <si>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</si>
  <si>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</si>
  <si>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</si>
  <si>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</si>
  <si>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</si>
  <si>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</si>
  <si>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</si>
  <si>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</si>
  <si>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</si>
  <si>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</si>
  <si>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</si>
  <si>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</si>
  <si>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</si>
  <si>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</si>
  <si>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</si>
  <si>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</si>
  <si>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</si>
  <si>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</si>
  <si>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</si>
  <si>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</si>
  <si>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</si>
  <si>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</si>
  <si>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</si>
  <si>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</si>
  <si>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</si>
  <si>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</si>
  <si>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</si>
  <si>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</si>
  <si>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</si>
  <si>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</si>
  <si>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</si>
  <si>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</si>
  <si>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</si>
  <si>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</si>
  <si>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</si>
  <si>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</si>
  <si>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</si>
  <si>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</si>
  <si>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</si>
  <si>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</si>
  <si>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</si>
  <si>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</si>
  <si>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</si>
  <si>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</si>
  <si>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</si>
  <si>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</si>
  <si>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</si>
  <si>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</si>
  <si>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</si>
  <si>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</si>
  <si>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</si>
  <si>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</si>
  <si>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</si>
  <si>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</si>
  <si>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</si>
  <si>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</si>
  <si>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</si>
  <si>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</si>
  <si>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</si>
  <si>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</si>
  <si>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</si>
  <si>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</si>
  <si>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</si>
  <si>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</si>
  <si>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</si>
  <si>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</si>
  <si>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</si>
  <si>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</si>
  <si>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</si>
  <si>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</si>
  <si>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</si>
  <si>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</si>
  <si>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</si>
  <si>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</si>
  <si>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</si>
  <si>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</si>
  <si>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</si>
  <si>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</si>
  <si>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</si>
  <si>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</si>
  <si>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</si>
  <si>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</si>
  <si>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</si>
  <si>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</si>
  <si>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</si>
  <si>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</si>
  <si>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</si>
  <si>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</si>
  <si>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</si>
  <si>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</si>
  <si>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</si>
  <si>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</si>
  <si>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</si>
  <si>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</si>
  <si>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</si>
  <si>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</si>
  <si>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</si>
  <si>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</si>
  <si>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</si>
  <si>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</si>
  <si>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</si>
  <si>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</si>
  <si>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</si>
  <si>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</si>
  <si>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</si>
  <si>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</si>
  <si>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</si>
  <si>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</si>
  <si>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</si>
  <si>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</si>
  <si>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</si>
  <si>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</si>
  <si>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</si>
  <si>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</si>
  <si>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</si>
  <si>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</si>
  <si>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</si>
  <si>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</si>
  <si>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</si>
  <si>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</si>
  <si>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</si>
  <si>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</si>
  <si>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</si>
  <si>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</si>
  <si>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</si>
  <si>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</si>
  <si>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</si>
  <si>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</si>
  <si>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</si>
  <si>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</si>
  <si>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</si>
  <si>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</si>
  <si>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</si>
  <si>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</si>
  <si>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</si>
  <si>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</si>
  <si>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</si>
  <si>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</si>
  <si>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</si>
  <si>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</si>
  <si>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</si>
  <si>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</si>
  <si>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</si>
  <si>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</si>
  <si>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</si>
  <si>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</si>
  <si>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</si>
  <si>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</si>
  <si>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</si>
  <si>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</si>
  <si>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</si>
  <si>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</si>
  <si>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</si>
  <si>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</si>
  <si>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</si>
  <si>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</si>
  <si>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</si>
  <si>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</si>
  <si>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</si>
  <si>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</si>
  <si>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</si>
  <si>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</si>
  <si>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</si>
  <si>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</si>
  <si>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</si>
  <si>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</si>
  <si>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</si>
  <si>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</si>
  <si>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</si>
  <si>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</si>
  <si>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</si>
  <si>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</si>
  <si>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</si>
  <si>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</si>
  <si>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</si>
  <si>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</si>
  <si>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</si>
  <si>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</si>
  <si>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</si>
  <si>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</si>
  <si>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</si>
  <si>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</si>
  <si>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</si>
  <si>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</si>
  <si>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</si>
  <si>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</si>
  <si>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</si>
  <si>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</si>
  <si>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</si>
  <si>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</si>
  <si>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</si>
  <si>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</si>
  <si>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</si>
  <si>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</si>
  <si>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</si>
  <si>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</si>
  <si>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</si>
  <si>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</si>
  <si>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</si>
  <si>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</si>
  <si>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</si>
  <si>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</si>
  <si>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</si>
  <si>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</si>
  <si>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</si>
  <si>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</si>
  <si>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</si>
  <si>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</si>
  <si>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</si>
  <si>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</si>
  <si>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</si>
  <si>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</si>
  <si>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</si>
  <si>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</si>
  <si>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</si>
  <si>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</si>
  <si>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</si>
  <si>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</si>
  <si>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</si>
  <si>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</si>
  <si>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</si>
  <si>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</si>
  <si>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</si>
  <si>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</si>
  <si>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</si>
  <si>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</si>
  <si>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</si>
  <si>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</si>
  <si>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</si>
  <si>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</si>
  <si>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</si>
  <si>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</si>
  <si>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</si>
  <si>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</si>
  <si>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</si>
  <si>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</si>
  <si>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</si>
  <si>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</si>
  <si>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</si>
  <si>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</si>
  <si>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</si>
  <si>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</si>
  <si>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</si>
  <si>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</si>
  <si>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</si>
  <si>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</si>
  <si>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</si>
  <si>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</si>
  <si>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</si>
  <si>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</si>
  <si>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</si>
  <si>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</si>
  <si>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</si>
  <si>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</si>
  <si>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</si>
  <si>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</si>
  <si>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</si>
  <si>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</si>
  <si>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</si>
  <si>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</si>
  <si>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</si>
  <si>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</si>
  <si>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</si>
  <si>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</si>
  <si>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</si>
  <si>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</si>
  <si>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</si>
  <si>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</si>
  <si>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</si>
  <si>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</si>
  <si>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</si>
  <si>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</si>
  <si>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</si>
  <si>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</si>
  <si>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</si>
  <si>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</si>
  <si>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</si>
  <si>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</si>
  <si>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</si>
  <si>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</si>
  <si>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</si>
  <si>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</si>
  <si>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</si>
  <si>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</si>
  <si>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</si>
  <si>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</si>
  <si>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</si>
  <si>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</si>
  <si>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</si>
  <si>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</si>
  <si>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</si>
  <si>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</si>
  <si>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</si>
  <si>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</si>
  <si>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</si>
  <si>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</si>
  <si>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</si>
  <si>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</si>
  <si>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</si>
  <si>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</si>
  <si>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</si>
  <si>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</si>
  <si>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</si>
  <si>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</si>
  <si>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</si>
  <si>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</si>
  <si>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</si>
  <si>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</si>
  <si>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</si>
  <si>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</si>
  <si>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</si>
  <si>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</si>
  <si>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</si>
  <si>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</si>
  <si>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</si>
  <si>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</si>
  <si>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</si>
  <si>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</si>
  <si>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</si>
  <si>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</si>
  <si>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</si>
  <si>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</si>
  <si>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</si>
  <si>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</si>
  <si>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</si>
  <si>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</si>
  <si>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</si>
  <si>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</si>
  <si>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</si>
  <si>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</si>
  <si>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</si>
  <si>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</si>
  <si>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</si>
  <si>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</si>
  <si>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</si>
  <si>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</si>
  <si>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</si>
  <si>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</si>
  <si>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</si>
  <si>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</si>
  <si>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</si>
  <si>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</si>
  <si>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</si>
  <si>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</si>
  <si>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</si>
  <si>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</si>
  <si>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</si>
  <si>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</si>
  <si>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</si>
  <si>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</si>
  <si>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</si>
  <si>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</si>
  <si>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</si>
  <si>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</si>
  <si>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</si>
  <si>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</si>
  <si>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</si>
  <si>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</si>
  <si>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</si>
  <si>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</si>
  <si>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</si>
  <si>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</si>
  <si>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</si>
  <si>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</si>
  <si>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</si>
  <si>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</si>
  <si>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</si>
  <si>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</si>
  <si>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</si>
  <si>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</si>
  <si>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</si>
  <si>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</si>
  <si>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</si>
  <si>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</si>
  <si>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</si>
  <si>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</si>
  <si>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</si>
  <si>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</si>
  <si>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</si>
  <si>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</si>
  <si>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</si>
  <si>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</si>
  <si>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</si>
  <si>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</si>
  <si>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</si>
  <si>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</si>
  <si>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</si>
  <si>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</si>
  <si>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</si>
  <si>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</si>
  <si>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</si>
  <si>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</si>
  <si>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</si>
  <si>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</si>
  <si>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</si>
  <si>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</si>
  <si>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</si>
  <si>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</si>
  <si>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</si>
  <si>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</si>
  <si>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</si>
  <si>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</si>
  <si>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</si>
  <si>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</si>
  <si>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</si>
  <si>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</si>
  <si>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</si>
  <si>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</si>
  <si>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</si>
  <si>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</si>
  <si>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</si>
  <si>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</si>
  <si>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</si>
  <si>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</si>
  <si>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</si>
  <si>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</si>
  <si>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</si>
  <si>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</si>
  <si>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</si>
  <si>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</si>
  <si>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</si>
  <si>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</si>
  <si>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</si>
  <si>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</si>
  <si>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</si>
  <si>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</si>
  <si>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</si>
  <si>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</si>
  <si>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</si>
  <si>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</si>
  <si>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</si>
  <si>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</si>
  <si>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</si>
  <si>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</si>
  <si>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</si>
  <si>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</si>
  <si>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</si>
  <si>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</si>
  <si>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</si>
  <si>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</si>
  <si>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</si>
  <si>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</si>
  <si>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</si>
  <si>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</si>
  <si>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</si>
  <si>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</si>
  <si>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</si>
  <si>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</si>
  <si>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</si>
  <si>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</si>
  <si>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</si>
  <si>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</si>
  <si>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</si>
  <si>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</si>
  <si>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</si>
  <si>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</si>
  <si>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</si>
  <si>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</si>
  <si>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</si>
  <si>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</si>
  <si>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</si>
  <si>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</si>
  <si>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</si>
  <si>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</si>
  <si>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</si>
  <si>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</si>
  <si>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</si>
  <si>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</si>
  <si>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</si>
  <si>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</si>
  <si>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</si>
  <si>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</si>
  <si>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</si>
  <si>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</si>
  <si>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</si>
  <si>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</si>
  <si>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</si>
  <si>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</si>
  <si>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</si>
  <si>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</si>
  <si>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</si>
  <si>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</si>
  <si>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</si>
  <si>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</si>
  <si>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</si>
  <si>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</si>
  <si>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</si>
  <si>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</si>
  <si>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</si>
  <si>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</si>
  <si>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</si>
  <si>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</si>
  <si>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</si>
  <si>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</si>
  <si>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</si>
  <si>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</si>
  <si>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</si>
  <si>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</si>
  <si>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</si>
  <si>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</si>
  <si>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</si>
  <si>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</si>
  <si>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</si>
  <si>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</si>
  <si>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</si>
  <si>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</si>
  <si>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</si>
  <si>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</si>
  <si>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</si>
  <si>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</si>
  <si>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</si>
  <si>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</si>
  <si>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</si>
  <si>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</si>
  <si>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</si>
  <si>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</si>
  <si>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</si>
  <si>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</si>
  <si>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</si>
  <si>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</si>
  <si>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</si>
  <si>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</si>
  <si>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</si>
  <si>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</si>
  <si>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</si>
  <si>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</si>
  <si>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</si>
  <si>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</si>
  <si>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</si>
  <si>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</si>
  <si>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</si>
  <si>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</si>
  <si>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</si>
  <si>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</si>
  <si>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</si>
  <si>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</si>
  <si>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</si>
  <si>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</si>
  <si>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</si>
  <si>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</si>
  <si>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</si>
  <si>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</si>
  <si>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</si>
  <si>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</si>
  <si>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</si>
  <si>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</si>
  <si>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</si>
  <si>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</si>
  <si>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</si>
  <si>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</si>
  <si>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</si>
  <si>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</si>
  <si>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</si>
  <si>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</si>
  <si>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</si>
  <si>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</si>
  <si>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</si>
  <si>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</si>
  <si>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</si>
  <si>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</si>
  <si>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</si>
  <si>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</si>
  <si>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</si>
  <si>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</si>
  <si>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</si>
  <si>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</si>
  <si>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</si>
  <si>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</si>
  <si>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</si>
  <si>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</si>
  <si>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</si>
  <si>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</si>
  <si>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</si>
  <si>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</si>
  <si>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</si>
  <si>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</si>
  <si>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</si>
  <si>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</si>
  <si>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</si>
  <si>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</si>
  <si>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</si>
  <si>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</si>
  <si>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</si>
  <si>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</si>
  <si>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</si>
  <si>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</si>
  <si>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</si>
  <si>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</si>
  <si>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</si>
  <si>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</si>
  <si>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</si>
  <si>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</si>
  <si>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</si>
  <si>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</si>
  <si>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</si>
  <si>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</si>
  <si>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</si>
  <si>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</si>
  <si>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</si>
  <si>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</si>
  <si>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</si>
  <si>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</si>
  <si>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</si>
  <si>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</si>
  <si>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</si>
  <si>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</si>
  <si>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</si>
  <si>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</si>
  <si>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</si>
  <si>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</si>
  <si>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</si>
  <si>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</si>
  <si>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</si>
  <si>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</si>
  <si>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</si>
  <si>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</si>
  <si>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</si>
  <si>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</si>
  <si>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</si>
  <si>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</si>
  <si>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</si>
  <si>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</si>
  <si>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</si>
  <si>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</si>
  <si>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</si>
  <si>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</si>
  <si>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</si>
  <si>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</si>
  <si>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</si>
  <si>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</si>
  <si>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</si>
  <si>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</si>
  <si>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</si>
  <si>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</si>
  <si>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</si>
  <si>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</si>
  <si>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</si>
  <si>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</si>
  <si>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</si>
  <si>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</si>
  <si>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</si>
  <si>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</si>
  <si>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</si>
  <si>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</si>
  <si>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</si>
  <si>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</si>
  <si>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</si>
  <si>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</si>
  <si>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</si>
  <si>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</si>
  <si>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</si>
  <si>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</si>
  <si>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</si>
  <si>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</si>
  <si>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</si>
  <si>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</si>
  <si>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</si>
  <si>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</si>
  <si>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</si>
  <si>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</si>
  <si>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</si>
  <si>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</si>
  <si>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</si>
  <si>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</si>
  <si>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</si>
  <si>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</si>
  <si>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</si>
  <si>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</si>
  <si>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</si>
  <si>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</si>
  <si>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</si>
  <si>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</si>
  <si>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</si>
  <si>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</si>
  <si>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</si>
  <si>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</si>
  <si>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</si>
  <si>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</si>
  <si>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</si>
  <si>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</si>
  <si>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</si>
  <si>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</si>
  <si>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</si>
  <si>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</si>
  <si>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</si>
  <si>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</si>
  <si>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</si>
  <si>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</si>
  <si>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</si>
  <si>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</si>
  <si>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</si>
  <si>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</si>
  <si>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</si>
  <si>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</si>
  <si>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</si>
  <si>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</si>
  <si>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</si>
  <si>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</si>
  <si>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</si>
  <si>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</si>
  <si>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</si>
  <si>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</si>
  <si>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</si>
  <si>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</si>
  <si>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</si>
  <si>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</si>
  <si>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</si>
  <si>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</si>
  <si>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</si>
  <si>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</si>
  <si>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</si>
  <si>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</si>
  <si>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</si>
  <si>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</si>
  <si>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</si>
  <si>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</si>
  <si>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</si>
  <si>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</si>
  <si>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</si>
  <si>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</si>
  <si>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</si>
  <si>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</si>
  <si>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</si>
  <si>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</si>
  <si>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</si>
  <si>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</si>
  <si>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</si>
  <si>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</si>
  <si>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</si>
  <si>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</si>
  <si>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</si>
  <si>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</si>
  <si>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</si>
  <si>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</si>
  <si>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</si>
  <si>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</si>
  <si>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</si>
  <si>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</si>
  <si>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</si>
  <si>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</si>
  <si>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</si>
  <si>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</si>
  <si>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</si>
  <si>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</si>
  <si>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</si>
  <si>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</si>
  <si>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</si>
  <si>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</si>
  <si>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</si>
  <si>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</si>
  <si>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</si>
  <si>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</si>
  <si>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</si>
  <si>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</si>
  <si>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</si>
  <si>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</si>
  <si>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</si>
  <si>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</si>
  <si>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</si>
  <si>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</si>
  <si>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</si>
  <si>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</si>
  <si>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</si>
  <si>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</si>
  <si>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</si>
  <si>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</si>
  <si>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</si>
  <si>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</si>
  <si>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</si>
  <si>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</si>
  <si>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</si>
  <si>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</si>
  <si>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</si>
  <si>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</si>
  <si>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</si>
  <si>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</si>
  <si>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</si>
  <si>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</si>
  <si>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</si>
  <si>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</si>
  <si>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</si>
  <si>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</si>
  <si>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</si>
  <si>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</si>
  <si>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</si>
  <si>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</si>
  <si>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</si>
  <si>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</si>
  <si>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</si>
  <si>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</si>
  <si>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</si>
  <si>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</si>
  <si>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</si>
  <si>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</si>
  <si>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</si>
  <si>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</si>
  <si>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</si>
  <si>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</si>
  <si>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</si>
  <si>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</si>
  <si>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</si>
  <si>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</si>
  <si>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</si>
  <si>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</si>
  <si>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</si>
  <si>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</si>
  <si>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</si>
  <si>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</si>
  <si>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</si>
  <si>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</si>
  <si>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</si>
  <si>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</si>
  <si>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</si>
  <si>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</si>
  <si>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</si>
  <si>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</si>
  <si>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</si>
  <si>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</si>
  <si>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</si>
  <si>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</si>
  <si>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</si>
  <si>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</si>
  <si>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</si>
  <si>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</si>
  <si>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</si>
  <si>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</si>
  <si>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</si>
  <si>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</si>
  <si>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</si>
  <si>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</si>
  <si>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</si>
  <si>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</si>
  <si>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</si>
  <si>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</si>
  <si>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</si>
  <si>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</si>
  <si>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</si>
  <si>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</si>
  <si>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</si>
  <si>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</si>
  <si>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</si>
  <si>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</si>
  <si>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</si>
  <si>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</si>
  <si>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</si>
  <si>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</si>
  <si>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</si>
  <si>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</si>
  <si>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</si>
  <si>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</si>
  <si>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</si>
  <si>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</si>
  <si>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</si>
  <si>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</si>
  <si>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</si>
  <si>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</si>
  <si>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</si>
  <si>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</si>
  <si>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</si>
  <si>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</si>
  <si>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</si>
  <si>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</si>
  <si>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</si>
  <si>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</si>
  <si>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</si>
  <si>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</si>
  <si>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</si>
  <si>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</si>
  <si>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</si>
  <si>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</si>
  <si>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</si>
  <si>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</si>
  <si>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</si>
  <si>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</si>
  <si>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</si>
  <si>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</si>
  <si>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</si>
  <si>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</si>
  <si>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</si>
  <si>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</si>
  <si>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</si>
  <si>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</si>
  <si>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</si>
  <si>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</si>
  <si>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</si>
  <si>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</si>
  <si>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</si>
  <si>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</si>
  <si>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</si>
  <si>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</si>
  <si>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</si>
  <si>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</si>
  <si>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</si>
  <si>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</si>
  <si>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</si>
  <si>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</si>
  <si>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</si>
  <si>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</si>
  <si>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</si>
  <si>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</si>
  <si>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</si>
  <si>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</si>
  <si>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</si>
  <si>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</si>
  <si>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</si>
  <si>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</si>
  <si>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</si>
  <si>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</si>
  <si>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</si>
  <si>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</si>
  <si>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</si>
  <si>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</si>
  <si>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</si>
  <si>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</si>
  <si>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</si>
  <si>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</si>
  <si>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</si>
  <si>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</si>
  <si>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</si>
  <si>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</si>
  <si>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</si>
  <si>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</si>
  <si>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</si>
  <si>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</si>
  <si>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</si>
  <si>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</si>
  <si>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</si>
  <si>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</si>
  <si>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</si>
  <si>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</si>
  <si>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</si>
  <si>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</si>
  <si>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</si>
  <si>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</si>
  <si>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</si>
  <si>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</si>
  <si>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</si>
  <si>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</si>
  <si>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</si>
  <si>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</si>
  <si>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</si>
  <si>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</si>
  <si>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</si>
  <si>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</si>
  <si>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</si>
  <si>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</si>
  <si>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</si>
  <si>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</si>
  <si>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</si>
  <si>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</si>
  <si>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</si>
  <si>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</si>
  <si>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</si>
  <si>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</si>
  <si>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</si>
  <si>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</si>
  <si>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</si>
  <si>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</si>
  <si>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</si>
  <si>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</si>
  <si>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</si>
  <si>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</si>
  <si>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</si>
  <si>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</si>
  <si>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</si>
  <si>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</si>
  <si>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</si>
  <si>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</si>
  <si>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</si>
  <si>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</si>
  <si>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</si>
  <si>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</si>
  <si>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</si>
  <si>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</si>
  <si>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</si>
  <si>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</si>
  <si>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</si>
  <si>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</si>
  <si>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</si>
  <si>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</si>
  <si>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</si>
  <si>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</si>
  <si>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</si>
  <si>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</si>
  <si>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</si>
  <si>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</si>
  <si>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</si>
  <si>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</si>
  <si>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</si>
  <si>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</si>
  <si>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</si>
  <si>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</si>
  <si>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</si>
  <si>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</si>
  <si>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</si>
  <si>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</si>
  <si>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</si>
  <si>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</si>
  <si>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</si>
  <si>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</si>
  <si>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</si>
  <si>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</si>
  <si>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</si>
  <si>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</si>
  <si>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</si>
  <si>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</si>
  <si>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</si>
  <si>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</si>
  <si>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</si>
  <si>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</si>
  <si>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</si>
  <si>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</si>
  <si>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</si>
  <si>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</si>
  <si>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</si>
  <si>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</si>
  <si>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</si>
  <si>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</si>
  <si>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</si>
  <si>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</si>
  <si>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</si>
  <si>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</si>
  <si>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</si>
  <si>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</si>
  <si>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</si>
  <si>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</si>
  <si>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</si>
  <si>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</si>
  <si>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</si>
  <si>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</si>
  <si>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</si>
  <si>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</si>
  <si>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</si>
  <si>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</si>
  <si>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</si>
  <si>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</si>
  <si>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</si>
  <si>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</si>
  <si>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</si>
  <si>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</si>
  <si>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</si>
  <si>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</si>
  <si>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</si>
  <si>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</si>
  <si>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</si>
  <si>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</si>
  <si>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</si>
  <si>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</si>
  <si>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</si>
  <si>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</si>
  <si>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</si>
  <si>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</si>
  <si>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</si>
  <si>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</si>
  <si>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</si>
  <si>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</si>
  <si>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</si>
  <si>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</si>
  <si>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</si>
  <si>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</si>
  <si>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</si>
  <si>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</si>
  <si>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</si>
  <si>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</si>
  <si>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</si>
  <si>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</si>
  <si>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</si>
  <si>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</si>
  <si>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</si>
  <si>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</si>
  <si>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</si>
  <si>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</si>
  <si>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</si>
  <si>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</si>
  <si>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</si>
  <si>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</si>
  <si>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</si>
  <si>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</si>
  <si>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</si>
  <si>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</si>
  <si>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</si>
  <si>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</si>
  <si>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</si>
  <si>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</si>
  <si>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</si>
  <si>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</si>
  <si>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</si>
  <si>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</si>
  <si>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</si>
  <si>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</si>
  <si>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</si>
  <si>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</si>
  <si>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</si>
  <si>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</si>
  <si>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</si>
  <si>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</si>
  <si>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</si>
  <si>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</si>
  <si>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</si>
  <si>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</si>
  <si>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</si>
  <si>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</si>
  <si>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</si>
  <si>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</si>
  <si>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</si>
  <si>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</si>
  <si>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</si>
  <si>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</si>
  <si>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</si>
  <si>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</si>
  <si>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</si>
  <si>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</si>
  <si>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</si>
  <si>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</si>
  <si>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</si>
  <si>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</si>
  <si>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</si>
  <si>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</si>
  <si>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</si>
  <si>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</si>
  <si>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</si>
  <si>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</si>
  <si>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</si>
  <si>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</si>
  <si>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</si>
  <si>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</si>
  <si>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</si>
  <si>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</si>
  <si>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</si>
  <si>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</si>
  <si>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</si>
  <si>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</si>
  <si>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</si>
  <si>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</si>
  <si>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</si>
  <si>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</si>
  <si>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</si>
  <si>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</si>
  <si>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</si>
  <si>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</si>
  <si>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</si>
  <si>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</si>
  <si>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</si>
  <si>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</si>
  <si>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</si>
  <si>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</si>
  <si>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</si>
  <si>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</si>
  <si>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</si>
  <si>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</si>
  <si>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</si>
  <si>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</si>
  <si>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</si>
  <si>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</si>
  <si>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</si>
  <si>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</si>
  <si>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</si>
  <si>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</si>
  <si>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</si>
  <si>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</si>
  <si>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</si>
  <si>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</si>
  <si>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</si>
  <si>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</si>
  <si>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</si>
  <si>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</si>
  <si>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</si>
  <si>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</si>
  <si>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</si>
  <si>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</si>
  <si>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</si>
  <si>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</si>
  <si>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</si>
  <si>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</si>
  <si>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</si>
  <si>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</si>
  <si>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</si>
  <si>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</si>
  <si>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</si>
  <si>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</si>
  <si>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</si>
  <si>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</si>
  <si>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</si>
  <si>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</si>
  <si>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</si>
  <si>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</si>
  <si>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</si>
  <si>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</si>
  <si>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</si>
  <si>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</si>
  <si>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</si>
  <si>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</si>
  <si>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</si>
  <si>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</si>
  <si>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</si>
  <si>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</si>
  <si>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</si>
  <si>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</si>
  <si>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</si>
  <si>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</si>
  <si>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</si>
  <si>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</si>
  <si>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</si>
  <si>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</si>
  <si>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</si>
  <si>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</si>
  <si>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</si>
  <si>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</si>
  <si>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</si>
  <si>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</si>
  <si>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</si>
  <si>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</si>
  <si>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</si>
  <si>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</si>
  <si>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</si>
  <si>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</si>
  <si>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</si>
  <si>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</si>
  <si>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</si>
  <si>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</si>
  <si>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</si>
  <si>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</si>
  <si>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</si>
  <si>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</si>
  <si>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</si>
  <si>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</si>
  <si>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</si>
  <si>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</si>
  <si>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</si>
  <si>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</si>
  <si>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</si>
  <si>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</si>
  <si>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</si>
  <si>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</si>
  <si>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</si>
  <si>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</si>
  <si>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</si>
  <si>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</si>
  <si>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</si>
  <si>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</si>
  <si>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</si>
  <si>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</si>
  <si>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</si>
  <si>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</si>
  <si>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</si>
  <si>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</si>
  <si>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</si>
  <si>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</si>
  <si>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</si>
  <si>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</si>
  <si>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</si>
  <si>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</si>
  <si>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</si>
  <si>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</si>
  <si>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</si>
  <si>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</si>
  <si>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</si>
  <si>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</si>
  <si>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</si>
  <si>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</si>
  <si>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</si>
  <si>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</si>
  <si>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</si>
  <si>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</si>
  <si>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</si>
  <si>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</si>
  <si>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</si>
  <si>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</si>
  <si>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</si>
  <si>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</si>
  <si>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</si>
  <si>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</si>
  <si>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</si>
  <si>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</si>
  <si>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</si>
  <si>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</si>
  <si>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</si>
  <si>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</si>
  <si>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</si>
  <si>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</si>
  <si>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</si>
  <si>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</si>
  <si>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</si>
  <si>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</si>
  <si>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</si>
  <si>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</si>
  <si>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</si>
  <si>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</si>
  <si>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</si>
  <si>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</si>
  <si>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</si>
  <si>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</si>
  <si>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</si>
  <si>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</si>
  <si>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</si>
  <si>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</si>
  <si>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</si>
  <si>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</si>
  <si>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</si>
  <si>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</si>
  <si>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</si>
  <si>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</si>
  <si>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</si>
  <si>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</si>
  <si>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</si>
  <si>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</si>
  <si>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</si>
  <si>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</si>
  <si>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</si>
  <si>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</si>
  <si>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</si>
  <si>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</si>
  <si>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</si>
  <si>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</si>
  <si>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</si>
  <si>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</si>
  <si>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</si>
  <si>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</si>
  <si>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</si>
  <si>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</si>
  <si>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</si>
  <si>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</si>
  <si>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</si>
  <si>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</si>
  <si>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</si>
  <si>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</si>
  <si>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</si>
  <si>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</si>
  <si>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</si>
  <si>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</si>
  <si>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</si>
  <si>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</si>
  <si>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</si>
  <si>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</si>
  <si>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</si>
  <si>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</si>
  <si>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</si>
  <si>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</si>
  <si>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</si>
  <si>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</si>
  <si>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</si>
  <si>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</si>
  <si>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</si>
  <si>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</si>
  <si>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</si>
  <si>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</si>
  <si>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</si>
  <si>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</si>
  <si>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</si>
  <si>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</si>
  <si>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</si>
  <si>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</si>
  <si>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</si>
  <si>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</si>
  <si>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</si>
  <si>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</si>
  <si>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</si>
  <si>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</si>
  <si>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</si>
  <si>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</si>
  <si>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</si>
  <si>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</si>
  <si>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</si>
  <si>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</si>
  <si>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</si>
  <si>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</si>
  <si>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</si>
  <si>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</si>
  <si>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</si>
  <si>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</si>
  <si>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</si>
  <si>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</si>
  <si>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</si>
  <si>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</si>
  <si>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</si>
  <si>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</si>
  <si>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</si>
  <si>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</si>
  <si>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</si>
  <si>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</si>
  <si>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</si>
  <si>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</si>
  <si>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</si>
  <si>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</si>
  <si>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</si>
  <si>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</si>
  <si>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</si>
  <si>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</si>
  <si>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</si>
  <si>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</si>
  <si>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</si>
  <si>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</si>
  <si>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</si>
  <si>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</si>
  <si>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</si>
  <si>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</si>
  <si>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</si>
  <si>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</si>
  <si>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</si>
  <si>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</si>
  <si>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</si>
  <si>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</si>
  <si>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</si>
  <si>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</si>
  <si>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</si>
  <si>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</si>
  <si>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</si>
  <si>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</si>
  <si>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</si>
  <si>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</si>
  <si>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</si>
  <si>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</si>
  <si>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</si>
  <si>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</si>
  <si>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</si>
  <si>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</si>
  <si>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</si>
  <si>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</si>
  <si>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</si>
  <si>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</si>
  <si>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</si>
  <si>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</si>
  <si>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</si>
  <si>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</si>
  <si>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</si>
  <si>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</si>
  <si>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</si>
  <si>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</si>
  <si>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</si>
  <si>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</si>
  <si>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</si>
  <si>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</si>
  <si>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</si>
  <si>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</si>
  <si>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</si>
  <si>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</si>
  <si>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</si>
  <si>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</si>
  <si>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</si>
  <si>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</si>
  <si>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</si>
  <si>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</si>
  <si>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</si>
  <si>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</si>
  <si>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</si>
  <si>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</si>
  <si>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</si>
  <si>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</si>
  <si>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</si>
  <si>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</si>
  <si>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</si>
  <si>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</si>
  <si>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</si>
  <si>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</si>
  <si>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</si>
  <si>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</si>
  <si>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</si>
  <si>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</si>
  <si>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</si>
  <si>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</si>
  <si>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</si>
  <si>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</si>
  <si>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</si>
  <si>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</si>
  <si>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</si>
  <si>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</si>
  <si>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</si>
  <si>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</si>
  <si>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</si>
  <si>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</si>
  <si>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</si>
  <si>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</si>
  <si>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</si>
  <si>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</si>
  <si>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</si>
  <si>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</si>
  <si>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</si>
  <si>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</si>
  <si>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</si>
  <si>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</si>
  <si>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</si>
  <si>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</si>
  <si>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</si>
  <si>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</si>
  <si>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</si>
  <si>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</si>
  <si>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</si>
  <si>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</si>
  <si>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</si>
  <si>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</si>
  <si>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</si>
  <si>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</si>
  <si>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</si>
  <si>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</si>
  <si>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</si>
  <si>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</si>
  <si>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</si>
  <si>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</si>
  <si>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</si>
  <si>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</si>
  <si>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</si>
  <si>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</si>
  <si>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</si>
  <si>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</si>
  <si>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</si>
  <si>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</si>
  <si>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</si>
  <si>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</si>
  <si>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</si>
  <si>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</si>
  <si>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</si>
  <si>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</si>
  <si>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</si>
  <si>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</si>
  <si>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</si>
  <si>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</si>
  <si>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</si>
  <si>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</si>
  <si>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</si>
  <si>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</si>
  <si>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</si>
  <si>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</si>
  <si>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</si>
  <si>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</si>
  <si>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</si>
  <si>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</si>
  <si>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</si>
  <si>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</si>
  <si>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</si>
  <si>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</si>
  <si>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</si>
  <si>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</si>
  <si>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</si>
  <si>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</si>
  <si>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</si>
  <si>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</si>
  <si>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</si>
  <si>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</si>
  <si>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</si>
  <si>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</si>
  <si>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</si>
  <si>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</si>
  <si>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</si>
  <si>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</si>
  <si>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</si>
  <si>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</si>
  <si>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</si>
  <si>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</si>
  <si>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</si>
  <si>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</si>
  <si>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</si>
  <si>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</si>
  <si>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</si>
  <si>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</si>
  <si>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</si>
  <si>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</si>
  <si>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</si>
  <si>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</si>
  <si>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</si>
  <si>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</si>
  <si>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</si>
  <si>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</si>
  <si>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</si>
  <si>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</si>
  <si>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</si>
  <si>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</si>
  <si>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</si>
  <si>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</si>
  <si>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</si>
  <si>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</si>
  <si>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</si>
  <si>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</si>
  <si>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</si>
  <si>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</si>
  <si>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</si>
  <si>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</si>
  <si>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</si>
  <si>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</si>
  <si>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</si>
  <si>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</si>
  <si>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</si>
  <si>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</si>
  <si>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</si>
  <si>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</si>
  <si>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</si>
  <si>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</si>
  <si>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</si>
  <si>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</si>
  <si>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</si>
  <si>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</si>
  <si>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</si>
  <si>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</si>
  <si>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</si>
  <si>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</si>
  <si>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</si>
  <si>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</si>
  <si>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</si>
  <si>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</si>
  <si>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</si>
  <si>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</si>
  <si>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</si>
  <si>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</si>
  <si>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</si>
  <si>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</si>
  <si>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</si>
  <si>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</si>
  <si>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</si>
  <si>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</si>
  <si>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</si>
  <si>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</si>
  <si>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</si>
  <si>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</si>
  <si>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</si>
  <si>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</si>
  <si>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</si>
  <si>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</si>
  <si>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</si>
  <si>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</si>
  <si>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</si>
  <si>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</si>
  <si>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</si>
  <si>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</si>
  <si>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</si>
  <si>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</si>
  <si>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</si>
  <si>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</si>
  <si>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</si>
  <si>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</si>
  <si>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</si>
  <si>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</si>
  <si>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</si>
  <si>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</si>
  <si>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</si>
  <si>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</si>
  <si>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</si>
  <si>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</si>
  <si>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</si>
  <si>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</si>
  <si>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</si>
  <si>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</si>
  <si>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</si>
  <si>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</si>
  <si>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</si>
  <si>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</si>
  <si>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</si>
  <si>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</si>
  <si>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</si>
  <si>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</si>
  <si>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</si>
  <si>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</si>
  <si>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</si>
  <si>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</si>
  <si>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</si>
  <si>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</si>
  <si>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</si>
  <si>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</si>
  <si>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</si>
  <si>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</si>
  <si>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</si>
  <si>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</si>
  <si>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</si>
  <si>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</si>
  <si>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</si>
  <si>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</si>
  <si>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</si>
  <si>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</si>
  <si>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</si>
  <si>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</si>
  <si>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</si>
  <si>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</si>
  <si>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</si>
  <si>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</si>
  <si>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</si>
  <si>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</si>
  <si>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</si>
  <si>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</si>
  <si>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</si>
  <si>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</si>
  <si>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</si>
  <si>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</si>
  <si>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</si>
  <si>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</si>
  <si>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</si>
  <si>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</si>
  <si>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</si>
  <si>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</si>
  <si>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</si>
  <si>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</si>
  <si>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</si>
  <si>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</si>
  <si>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</si>
  <si>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</si>
  <si>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</si>
  <si>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</si>
  <si>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</si>
  <si>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</si>
  <si>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</si>
  <si>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</si>
  <si>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</si>
  <si>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</si>
  <si>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</si>
  <si>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</si>
  <si>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</si>
  <si>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</si>
  <si>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</si>
  <si>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</si>
  <si>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</si>
  <si>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</si>
  <si>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</si>
  <si>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</si>
  <si>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</si>
  <si>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</si>
  <si>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</si>
  <si>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</si>
  <si>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</si>
  <si>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</si>
  <si>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</si>
  <si>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</si>
  <si>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</si>
  <si>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</si>
  <si>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</si>
  <si>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</si>
  <si>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</si>
  <si>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</si>
  <si>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</si>
  <si>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</si>
  <si>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</si>
  <si>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</si>
  <si>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</si>
  <si>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</si>
  <si>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</si>
  <si>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</si>
  <si>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</si>
  <si>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</si>
  <si>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</si>
  <si>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</si>
  <si>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</si>
  <si>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</si>
  <si>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</si>
  <si>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</si>
  <si>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</si>
  <si>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</si>
  <si>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</si>
  <si>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</si>
  <si>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</si>
  <si>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</si>
  <si>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</si>
  <si>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</si>
  <si>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</si>
  <si>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</si>
  <si>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</si>
  <si>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</si>
  <si>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</si>
  <si>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</si>
  <si>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</si>
  <si>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</si>
  <si>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</si>
  <si>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</si>
  <si>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</si>
  <si>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</si>
  <si>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</si>
  <si>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</si>
  <si>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</si>
  <si>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</si>
  <si>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</si>
  <si>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</si>
  <si>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</si>
  <si>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</si>
  <si>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</si>
  <si>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</si>
  <si>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</si>
  <si>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</si>
  <si>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</si>
  <si>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</si>
  <si>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</si>
  <si>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</si>
  <si>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</si>
  <si>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</si>
  <si>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</si>
  <si>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</si>
  <si>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</si>
  <si>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</si>
  <si>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</si>
  <si>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</si>
  <si>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</si>
  <si>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</si>
  <si>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</si>
  <si>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</si>
  <si>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</si>
  <si>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</si>
  <si>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</si>
  <si>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</si>
  <si>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</si>
  <si>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</si>
  <si>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</si>
  <si>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</si>
  <si>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</si>
  <si>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</si>
  <si>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</si>
  <si>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</si>
  <si>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</si>
  <si>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</si>
  <si>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</si>
  <si>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</si>
  <si>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</si>
  <si>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</si>
  <si>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</si>
  <si>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</si>
  <si>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</si>
  <si>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</si>
  <si>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</si>
  <si>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</si>
  <si>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</si>
  <si>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</si>
  <si>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</si>
  <si>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</si>
  <si>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</si>
  <si>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</si>
  <si>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</si>
  <si>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</si>
  <si>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</si>
  <si>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</si>
  <si>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</si>
  <si>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</si>
  <si>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</si>
  <si>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</si>
  <si>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</si>
  <si>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</si>
  <si>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</si>
  <si>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</si>
  <si>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</si>
  <si>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</si>
  <si>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</si>
  <si>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</si>
  <si>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</si>
  <si>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</si>
  <si>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</si>
  <si>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</si>
  <si>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</si>
  <si>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</si>
  <si>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</si>
  <si>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</si>
  <si>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</si>
  <si>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</si>
  <si>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</si>
  <si>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</si>
  <si>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</si>
  <si>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</si>
  <si>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</si>
  <si>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</si>
  <si>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</si>
  <si>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</si>
  <si>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</si>
  <si>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</si>
  <si>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</si>
  <si>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</si>
  <si>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</si>
  <si>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</si>
  <si>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</si>
  <si>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</si>
  <si>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</si>
  <si>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</si>
  <si>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</si>
  <si>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</si>
  <si>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</si>
  <si>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</si>
  <si>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</si>
  <si>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</si>
  <si>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</si>
  <si>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</si>
  <si>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</si>
  <si>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</si>
  <si>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</si>
  <si>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</si>
  <si>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</si>
  <si>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</si>
  <si>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</si>
  <si>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</si>
  <si>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</si>
  <si>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</si>
  <si>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</si>
  <si>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</si>
  <si>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</si>
  <si>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</si>
  <si>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</si>
  <si>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</si>
  <si>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</si>
  <si>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</si>
  <si>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</si>
  <si>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</si>
  <si>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</si>
  <si>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</si>
  <si>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</si>
  <si>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</si>
  <si>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</si>
  <si>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</si>
  <si>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</si>
  <si>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</si>
  <si>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</si>
  <si>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</si>
  <si>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</si>
  <si>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</si>
  <si>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</si>
  <si>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</si>
  <si>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</si>
  <si>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</si>
  <si>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</si>
  <si>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</si>
  <si>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</si>
  <si>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</si>
  <si>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</si>
  <si>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</si>
  <si>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</si>
  <si>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</si>
  <si>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</si>
  <si>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</si>
  <si>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</si>
  <si>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</si>
  <si>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</si>
  <si>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</si>
  <si>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</si>
  <si>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</si>
  <si>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</si>
  <si>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</si>
  <si>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</si>
  <si>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</si>
  <si>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</si>
  <si>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</si>
  <si>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</si>
  <si>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</si>
  <si>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</si>
  <si>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</si>
  <si>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</si>
  <si>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</si>
  <si>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</si>
  <si>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</si>
  <si>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</si>
  <si>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</si>
  <si>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</si>
  <si>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</si>
  <si>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</si>
  <si>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</si>
  <si>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</si>
  <si>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</si>
  <si>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</si>
  <si>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</si>
  <si>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</si>
  <si>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</si>
  <si>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</si>
  <si>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</si>
  <si>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</si>
  <si>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</si>
  <si>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</si>
  <si>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</si>
  <si>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</si>
  <si>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</si>
  <si>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</si>
  <si>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</si>
  <si>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</si>
  <si>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</si>
  <si>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</si>
  <si>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</si>
  <si>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</si>
  <si>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</si>
  <si>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</si>
  <si>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</si>
  <si>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</si>
  <si>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</si>
  <si>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</si>
  <si>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</si>
  <si>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</si>
  <si>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</si>
  <si>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</si>
  <si>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</si>
  <si>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</si>
  <si>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</si>
  <si>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</si>
  <si>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</si>
  <si>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</si>
  <si>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</si>
  <si>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</si>
  <si>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</si>
  <si>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</si>
  <si>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</si>
  <si>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</si>
  <si>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</si>
  <si>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</si>
  <si>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</si>
  <si>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</si>
  <si>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</si>
  <si>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</si>
  <si>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</si>
  <si>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</si>
  <si>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</si>
  <si>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</si>
  <si>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</si>
  <si>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</si>
  <si>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</si>
  <si>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</si>
  <si>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</si>
  <si>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</si>
  <si>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</si>
  <si>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</si>
  <si>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</si>
  <si>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</si>
  <si>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</si>
  <si>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</si>
  <si>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</si>
  <si>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</si>
  <si>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</si>
  <si>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</si>
  <si>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</si>
  <si>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</si>
  <si>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</si>
  <si>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</si>
  <si>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</si>
  <si>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</si>
  <si>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</si>
  <si>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</si>
  <si>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</si>
  <si>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</si>
  <si>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</si>
  <si>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</si>
  <si>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</si>
  <si>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</si>
  <si>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</si>
  <si>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</si>
  <si>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</si>
  <si>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</si>
  <si>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</si>
  <si>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</si>
  <si>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</si>
  <si>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</si>
  <si>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</si>
  <si>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</si>
  <si>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</si>
  <si>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</si>
  <si>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</si>
  <si>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</si>
  <si>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</si>
  <si>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</si>
  <si>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</si>
  <si>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</si>
  <si>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</si>
  <si>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</si>
  <si>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</si>
  <si>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</si>
  <si>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</si>
  <si>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</si>
  <si>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</si>
  <si>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</si>
  <si>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</si>
  <si>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</si>
  <si>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</si>
  <si>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</si>
  <si>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</si>
  <si>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</si>
  <si>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</si>
  <si>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</si>
  <si>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</si>
  <si>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</si>
  <si>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</si>
  <si>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</si>
  <si>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</si>
  <si>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</si>
  <si>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</si>
  <si>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</si>
  <si>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</si>
  <si>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</si>
  <si>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</si>
  <si>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</si>
  <si>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</si>
  <si>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</si>
  <si>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</si>
  <si>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</si>
  <si>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</si>
  <si>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</si>
  <si>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</si>
  <si>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</si>
  <si>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</si>
  <si>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</si>
  <si>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</si>
  <si>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</si>
  <si>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</si>
  <si>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</si>
  <si>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</si>
  <si>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</si>
  <si>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</si>
  <si>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</si>
  <si>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</si>
  <si>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</si>
  <si>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</si>
  <si>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</si>
  <si>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</si>
  <si>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</si>
  <si>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</si>
  <si>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</si>
  <si>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</si>
  <si>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</si>
  <si>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</si>
  <si>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</si>
  <si>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</si>
  <si>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</si>
  <si>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</si>
  <si>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</si>
  <si>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</si>
  <si>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</si>
  <si>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</si>
  <si>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</si>
  <si>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</si>
  <si>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</si>
  <si>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</si>
  <si>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</si>
  <si>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</si>
  <si>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</si>
  <si>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</si>
  <si>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</si>
  <si>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</si>
  <si>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</si>
  <si>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</si>
  <si>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</si>
  <si>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</si>
  <si>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</si>
  <si>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</si>
  <si>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</si>
  <si>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</si>
  <si>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</si>
  <si>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</si>
  <si>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</si>
  <si>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</si>
  <si>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</si>
  <si>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</si>
  <si>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</si>
  <si>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</si>
  <si>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</si>
  <si>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</si>
  <si>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</si>
  <si>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</si>
  <si>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</si>
  <si>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</si>
  <si>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</si>
  <si>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</si>
  <si>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</si>
  <si>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</si>
  <si>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</si>
  <si>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</si>
  <si>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</si>
  <si>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</si>
  <si>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</si>
  <si>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</si>
  <si>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</si>
  <si>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</si>
  <si>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</si>
  <si>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</si>
  <si>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</si>
  <si>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</si>
  <si>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</si>
  <si>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</si>
  <si>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</si>
  <si>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</si>
  <si>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</si>
  <si>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</si>
  <si>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</si>
  <si>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</si>
  <si>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</si>
  <si>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</si>
  <si>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</si>
  <si>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</si>
  <si>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</si>
  <si>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</si>
  <si>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</si>
  <si>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</si>
  <si>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</si>
  <si>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</si>
  <si>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</si>
  <si>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</si>
  <si>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</si>
  <si>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</si>
  <si>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</si>
  <si>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</si>
  <si>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</si>
  <si>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</si>
  <si>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</si>
  <si>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</si>
  <si>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</si>
  <si>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</si>
  <si>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</si>
  <si>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</si>
  <si>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</si>
  <si>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</si>
  <si>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</si>
  <si>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</si>
  <si>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</si>
  <si>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</si>
  <si>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</si>
  <si>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</si>
  <si>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</si>
  <si>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</si>
  <si>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</si>
  <si>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</si>
  <si>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</si>
  <si>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</si>
  <si>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</si>
  <si>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</si>
  <si>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</si>
  <si>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</si>
  <si>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</si>
  <si>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</si>
  <si>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</si>
  <si>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</si>
  <si>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</si>
  <si>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</si>
  <si>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</si>
  <si>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</si>
  <si>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</si>
  <si>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</si>
  <si>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</si>
  <si>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</si>
  <si>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</si>
  <si>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</si>
  <si>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</si>
  <si>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</si>
  <si>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</si>
  <si>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</si>
  <si>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</si>
  <si>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</si>
  <si>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</si>
  <si>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</si>
  <si>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</si>
  <si>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</si>
  <si>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</si>
  <si>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</si>
  <si>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</si>
  <si>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</si>
  <si>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</si>
  <si>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</si>
  <si>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</si>
  <si>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</si>
  <si>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</si>
  <si>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</si>
  <si>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</si>
  <si>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</si>
  <si>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</si>
  <si>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</si>
  <si>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</si>
  <si>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</si>
  <si>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</si>
  <si>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</si>
  <si>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</si>
  <si>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</si>
  <si>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</si>
  <si>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</si>
  <si>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</si>
  <si>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</si>
  <si>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</si>
  <si>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</si>
  <si>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</si>
  <si>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</si>
  <si>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</si>
  <si>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</si>
  <si>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</si>
  <si>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</si>
  <si>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</si>
  <si>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</si>
  <si>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</si>
  <si>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</si>
  <si>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</si>
  <si>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</si>
  <si>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</si>
  <si>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</si>
  <si>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</si>
  <si>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</si>
  <si>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</si>
  <si>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</si>
  <si>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</si>
  <si>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</si>
  <si>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</si>
  <si>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</si>
  <si>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</si>
  <si>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</si>
  <si>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</si>
  <si>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</si>
  <si>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</si>
  <si>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</si>
  <si>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</si>
  <si>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</si>
  <si>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</si>
  <si>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</si>
  <si>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</si>
  <si>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</si>
  <si>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</si>
  <si>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</si>
  <si>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</si>
  <si>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</si>
  <si>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</si>
  <si>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</si>
  <si>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</si>
  <si>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</si>
  <si>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</si>
  <si>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</si>
  <si>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</si>
  <si>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</si>
  <si>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</si>
  <si>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</si>
  <si>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</si>
  <si>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</si>
  <si>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</si>
  <si>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</si>
  <si>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</si>
  <si>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</si>
  <si>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</si>
  <si>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</si>
  <si>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</si>
  <si>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</si>
  <si>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</si>
  <si>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</si>
  <si>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</si>
  <si>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</si>
  <si>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</si>
  <si>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</si>
  <si>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</si>
  <si>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</si>
  <si>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</si>
  <si>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</si>
  <si>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</si>
  <si>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</si>
  <si>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</si>
  <si>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</si>
  <si>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</si>
  <si>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</si>
  <si>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</si>
  <si>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</si>
  <si>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</si>
  <si>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</si>
  <si>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</si>
  <si>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</si>
  <si>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</si>
  <si>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</si>
  <si>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</si>
  <si>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</si>
  <si>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</si>
  <si>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</si>
  <si>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</si>
  <si>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</si>
  <si>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</si>
  <si>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</si>
  <si>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</si>
  <si>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</si>
  <si>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</si>
  <si>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</si>
  <si>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</si>
  <si>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</si>
  <si>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</si>
  <si>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</si>
  <si>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</si>
  <si>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</si>
  <si>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</si>
  <si>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</si>
  <si>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</si>
  <si>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</si>
  <si>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</si>
  <si>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</si>
  <si>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</si>
  <si>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</si>
  <si>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</si>
  <si>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</si>
  <si>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</si>
  <si>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</si>
  <si>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</si>
  <si>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</si>
  <si>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</si>
  <si>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</si>
  <si>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</si>
  <si>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</si>
  <si>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</si>
  <si>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</si>
  <si>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</si>
  <si>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</si>
  <si>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</si>
  <si>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</si>
  <si>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</si>
  <si>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</si>
  <si>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</si>
  <si>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</si>
  <si>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</si>
  <si>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</si>
  <si>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</si>
  <si>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</si>
  <si>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</si>
  <si>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</si>
  <si>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</si>
  <si>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</si>
  <si>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</si>
  <si>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</si>
  <si>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</si>
  <si>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</si>
  <si>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</si>
  <si>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</si>
  <si>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</si>
  <si>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</si>
  <si>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</si>
  <si>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</si>
  <si>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</si>
  <si>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</si>
  <si>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</si>
  <si>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</si>
  <si>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</si>
  <si>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</si>
  <si>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</si>
  <si>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</si>
  <si>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</si>
  <si>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</si>
  <si>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</si>
  <si>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</si>
  <si>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</si>
  <si>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</si>
  <si>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</si>
  <si>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</si>
  <si>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</si>
  <si>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</si>
  <si>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</si>
  <si>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</si>
  <si>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</si>
  <si>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</si>
  <si>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</si>
  <si>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</si>
  <si>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</si>
  <si>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</si>
  <si>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</si>
  <si>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</si>
  <si>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</si>
  <si>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</si>
  <si>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</si>
  <si>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</si>
  <si>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</si>
  <si>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</si>
  <si>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</si>
  <si>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</si>
  <si>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</si>
  <si>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</si>
  <si>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</si>
  <si>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</si>
  <si>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</si>
  <si>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</si>
  <si>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</si>
  <si>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</si>
  <si>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</si>
  <si>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</si>
  <si>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</si>
  <si>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</si>
  <si>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</si>
  <si>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</si>
  <si>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</si>
  <si>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</si>
  <si>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</si>
  <si>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</si>
  <si>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</si>
  <si>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</si>
  <si>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</si>
  <si>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</si>
  <si>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</si>
  <si>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</si>
  <si>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</si>
  <si>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</si>
  <si>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</si>
  <si>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</si>
  <si>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</si>
  <si>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</si>
  <si>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</si>
  <si>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</si>
  <si>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</si>
  <si>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</si>
  <si>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</si>
  <si>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</si>
  <si>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</si>
  <si>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</si>
  <si>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</si>
  <si>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</si>
  <si>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</si>
  <si>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</si>
  <si>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</si>
  <si>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</si>
  <si>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</si>
  <si>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</si>
  <si>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</si>
  <si>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</si>
  <si>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</si>
  <si>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</si>
  <si>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</si>
  <si>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</si>
  <si>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</si>
  <si>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</si>
  <si>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</si>
  <si>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</si>
  <si>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</si>
  <si>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</si>
  <si>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</si>
  <si>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</si>
  <si>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</si>
  <si>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</si>
  <si>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</si>
  <si>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</si>
  <si>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</si>
  <si>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</si>
  <si>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</si>
  <si>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</si>
  <si>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</si>
  <si>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</si>
  <si>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</si>
  <si>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</si>
  <si>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</si>
  <si>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</si>
  <si>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</si>
  <si>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</si>
  <si>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</si>
  <si>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</si>
  <si>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</si>
  <si>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</si>
  <si>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</si>
  <si>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</si>
  <si>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</si>
  <si>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</si>
  <si>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</si>
  <si>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</si>
  <si>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</si>
  <si>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</si>
  <si>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</si>
  <si>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</si>
  <si>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</si>
  <si>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</si>
  <si>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</si>
  <si>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</si>
  <si>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</si>
  <si>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</si>
  <si>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</si>
  <si>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</si>
  <si>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</si>
  <si>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</si>
  <si>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</si>
  <si>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</si>
  <si>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</si>
  <si>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</si>
  <si>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</si>
  <si>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</si>
  <si>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</si>
  <si>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</si>
  <si>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</si>
  <si>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</si>
  <si>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</si>
  <si>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</si>
  <si>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</si>
  <si>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</si>
  <si>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</si>
  <si>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</si>
  <si>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</si>
  <si>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</si>
  <si>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</si>
  <si>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</si>
  <si>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</si>
  <si>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</si>
  <si>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</si>
  <si>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</si>
  <si>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</si>
  <si>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</si>
  <si>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</si>
  <si>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</si>
  <si>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</si>
  <si>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</si>
  <si>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</si>
  <si>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</si>
  <si>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</si>
  <si>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</si>
  <si>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</si>
  <si>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</si>
  <si>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</si>
  <si>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</si>
  <si>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</si>
  <si>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</si>
  <si>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</si>
  <si>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</si>
  <si>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</si>
  <si>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</si>
  <si>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</si>
  <si>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</si>
  <si>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</si>
  <si>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</si>
  <si>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</si>
  <si>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</si>
  <si>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</si>
  <si>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</si>
  <si>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</si>
  <si>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</si>
  <si>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</si>
  <si>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</si>
  <si>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</si>
  <si>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</si>
  <si>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</si>
  <si>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</si>
  <si>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</si>
  <si>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</si>
  <si>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</si>
  <si>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</si>
  <si>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</si>
  <si>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</si>
  <si>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</si>
  <si>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</si>
  <si>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</si>
  <si>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</si>
  <si>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</si>
  <si>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</si>
  <si>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</si>
  <si>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</si>
  <si>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</si>
  <si>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</si>
  <si>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</si>
  <si>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</si>
  <si>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</si>
  <si>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</si>
  <si>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</si>
  <si>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</si>
  <si>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</si>
  <si>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</si>
  <si>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</si>
  <si>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</si>
  <si>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</si>
  <si>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</si>
  <si>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</si>
  <si>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</si>
  <si>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</si>
  <si>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</si>
  <si>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</si>
  <si>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</si>
  <si>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</si>
  <si>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</si>
  <si>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</si>
  <si>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</si>
  <si>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</si>
  <si>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</si>
  <si>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</si>
  <si>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</si>
  <si>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</si>
  <si>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</si>
  <si>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</si>
  <si>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</si>
  <si>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</si>
  <si>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</si>
  <si>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</si>
  <si>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</si>
  <si>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</si>
  <si>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</si>
  <si>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</si>
  <si>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</si>
  <si>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</si>
  <si>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</si>
  <si>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</si>
  <si>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</si>
  <si>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</si>
  <si>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</si>
  <si>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</si>
  <si>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</si>
  <si>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</si>
  <si>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</si>
  <si>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</si>
  <si>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</si>
  <si>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</si>
  <si>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</si>
  <si>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</si>
  <si>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</si>
  <si>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</si>
  <si>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</si>
  <si>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</si>
  <si>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</si>
  <si>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</si>
  <si>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</si>
  <si>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</si>
  <si>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</si>
  <si>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</si>
  <si>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</si>
  <si>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</si>
  <si>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</si>
  <si>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</si>
  <si>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</si>
  <si>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</si>
  <si>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</si>
  <si>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</si>
  <si>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</si>
  <si>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</si>
  <si>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</si>
  <si>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</si>
  <si>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</si>
  <si>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</si>
  <si>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</si>
  <si>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</si>
  <si>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</si>
  <si>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</si>
  <si>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</si>
  <si>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</si>
  <si>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</si>
  <si>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</si>
  <si>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</si>
  <si>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</si>
  <si>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</si>
  <si>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</si>
  <si>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</si>
  <si>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</si>
  <si>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</si>
  <si>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</si>
  <si>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</si>
  <si>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</si>
  <si>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</si>
  <si>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</si>
  <si>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</si>
  <si>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</si>
  <si>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</si>
  <si>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</si>
  <si>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</si>
  <si>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</si>
  <si>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</si>
  <si>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</si>
  <si>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</si>
  <si>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</si>
  <si>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</si>
  <si>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</si>
  <si>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</si>
  <si>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</si>
  <si>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</si>
  <si>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</si>
  <si>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</si>
  <si>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</si>
  <si>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</si>
  <si>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</si>
  <si>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</si>
  <si>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</si>
  <si>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</si>
  <si>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</si>
  <si>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</si>
  <si>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</si>
  <si>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</si>
  <si>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</si>
  <si>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</si>
  <si>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</si>
  <si>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</si>
  <si>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</si>
  <si>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</si>
  <si>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</si>
  <si>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</si>
  <si>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</si>
  <si>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</si>
  <si>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</si>
  <si>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</si>
  <si>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</si>
  <si>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</si>
  <si>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</si>
  <si>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</si>
  <si>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</si>
  <si>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</si>
  <si>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</si>
  <si>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</si>
  <si>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</si>
  <si>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</si>
  <si>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</si>
  <si>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</si>
  <si>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</si>
  <si>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</si>
  <si>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</si>
  <si>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</si>
  <si>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</si>
  <si>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</si>
  <si>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</si>
  <si>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</si>
  <si>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</si>
  <si>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</si>
  <si>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</si>
  <si>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</si>
  <si>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</si>
  <si>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</si>
  <si>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</si>
  <si>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</si>
  <si>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</si>
  <si>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</si>
  <si>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</si>
  <si>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</si>
  <si>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</si>
  <si>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</si>
  <si>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</si>
  <si>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</si>
  <si>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</si>
  <si>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</si>
  <si>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</si>
  <si>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</si>
  <si>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</si>
  <si>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</si>
  <si>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</si>
  <si>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</si>
  <si>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</si>
  <si>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</si>
  <si>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</si>
  <si>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</si>
  <si>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</si>
  <si>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</si>
  <si>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</si>
  <si>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</si>
  <si>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</si>
  <si>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</si>
  <si>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</si>
  <si>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</si>
  <si>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</si>
  <si>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</si>
  <si>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</si>
  <si>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</si>
  <si>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</si>
  <si>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</si>
  <si>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</si>
  <si>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</si>
  <si>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</si>
  <si>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</si>
  <si>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</si>
  <si>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</si>
  <si>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</si>
  <si>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</si>
  <si>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</si>
  <si>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</si>
  <si>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</si>
  <si>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</si>
  <si>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</si>
  <si>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</si>
  <si>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</si>
  <si>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</si>
  <si>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</si>
  <si>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</si>
  <si>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</si>
  <si>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</si>
  <si>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</si>
  <si>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</si>
  <si>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</si>
  <si>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</si>
  <si>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</si>
  <si>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</si>
  <si>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</si>
  <si>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</si>
  <si>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</si>
  <si>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</si>
  <si>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</si>
  <si>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</si>
  <si>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</si>
  <si>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</si>
  <si>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</si>
  <si>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</si>
  <si>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</si>
  <si>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</si>
  <si>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</si>
  <si>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</si>
  <si>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</si>
  <si>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</si>
  <si>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</si>
  <si>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</si>
  <si>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</si>
  <si>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</si>
  <si>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</si>
  <si>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</si>
  <si>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</si>
  <si>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</si>
  <si>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</si>
  <si>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</si>
  <si>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</si>
  <si>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</si>
  <si>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</si>
  <si>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</si>
  <si>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</si>
  <si>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</si>
  <si>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</si>
  <si>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</si>
  <si>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</si>
  <si>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</si>
  <si>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</si>
  <si>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</si>
  <si>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</si>
  <si>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</si>
  <si>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</si>
  <si>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</si>
  <si>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</si>
  <si>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</si>
  <si>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</si>
  <si>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</si>
  <si>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</si>
  <si>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</si>
  <si>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</si>
  <si>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</si>
  <si>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</si>
  <si>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</si>
  <si>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</si>
  <si>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</si>
  <si>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</si>
  <si>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</si>
  <si>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</si>
  <si>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</si>
  <si>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</si>
  <si>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</si>
  <si>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</si>
  <si>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</si>
  <si>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</si>
  <si>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</si>
  <si>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</si>
  <si>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</si>
  <si>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</si>
  <si>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</si>
  <si>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</si>
  <si>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</si>
  <si>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</si>
  <si>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</si>
  <si>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</si>
  <si>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</si>
  <si>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</si>
  <si>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</si>
  <si>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</si>
  <si>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</si>
  <si>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</si>
  <si>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</si>
  <si>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</si>
  <si>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</si>
  <si>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</si>
  <si>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</si>
  <si>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</si>
  <si>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</si>
  <si>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</si>
  <si>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</si>
  <si>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</si>
  <si>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</si>
  <si>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</si>
  <si>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</si>
  <si>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</si>
  <si>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</si>
  <si>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</si>
  <si>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</si>
  <si>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</si>
  <si>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</si>
  <si>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</si>
  <si>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</si>
  <si>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</si>
  <si>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</si>
  <si>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</si>
  <si>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</si>
  <si>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</si>
  <si>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</si>
  <si>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</si>
  <si>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</si>
  <si>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</si>
  <si>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</si>
  <si>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</si>
  <si>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</si>
  <si>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</si>
  <si>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</si>
  <si>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</si>
  <si>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</si>
  <si>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</si>
  <si>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</si>
  <si>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</si>
  <si>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</si>
  <si>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</si>
  <si>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</si>
  <si>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</si>
  <si>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</si>
  <si>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</si>
  <si>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</si>
  <si>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</si>
  <si>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</si>
  <si>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</si>
  <si>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</si>
  <si>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</si>
  <si>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</si>
  <si>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</si>
  <si>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</si>
  <si>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</si>
  <si>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</si>
  <si>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</si>
  <si>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</si>
  <si>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</si>
  <si>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</si>
  <si>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</si>
  <si>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</si>
  <si>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</si>
  <si>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</si>
  <si>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</si>
  <si>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</si>
  <si>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</si>
  <si>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</si>
  <si>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</si>
  <si>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</si>
  <si>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</si>
  <si>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</si>
  <si>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</si>
  <si>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</si>
  <si>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</si>
  <si>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</si>
  <si>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</si>
  <si>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</si>
  <si>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</si>
  <si>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</si>
  <si>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</si>
  <si>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</si>
  <si>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</si>
  <si>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</si>
  <si>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</si>
  <si>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</si>
  <si>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</si>
  <si>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</si>
  <si>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</si>
  <si>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</si>
  <si>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</si>
  <si>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</si>
  <si>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</si>
  <si>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</si>
  <si>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</si>
  <si>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</si>
  <si>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</si>
  <si>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</si>
  <si>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</si>
  <si>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</si>
  <si>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</si>
  <si>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</si>
  <si>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</si>
  <si>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</si>
  <si>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</si>
  <si>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</si>
  <si>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</si>
  <si>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</si>
  <si>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</si>
  <si>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</si>
  <si>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</si>
  <si>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</si>
  <si>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</si>
  <si>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</si>
  <si>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</si>
  <si>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</si>
  <si>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</si>
  <si>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</si>
  <si>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</si>
  <si>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</si>
  <si>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</si>
  <si>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</si>
  <si>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</si>
  <si>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</si>
  <si>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</si>
  <si>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</si>
  <si>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</si>
  <si>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</si>
  <si>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</si>
  <si>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</si>
  <si>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</si>
  <si>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</si>
  <si>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</si>
  <si>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</si>
  <si>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</si>
  <si>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</si>
  <si>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</si>
  <si>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</si>
  <si>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</si>
  <si>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</si>
  <si>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</si>
  <si>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</si>
  <si>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</si>
  <si>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</si>
  <si>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</si>
  <si>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</si>
  <si>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</si>
  <si>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</si>
  <si>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</si>
  <si>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</si>
  <si>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</si>
  <si>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</si>
  <si>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</si>
  <si>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</si>
  <si>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</si>
  <si>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</si>
  <si>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</si>
  <si>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</si>
  <si>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</si>
  <si>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</si>
  <si>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</si>
  <si>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</si>
  <si>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</si>
  <si>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</si>
  <si>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</si>
  <si>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</si>
  <si>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</si>
  <si>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</si>
  <si>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</si>
  <si>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</si>
  <si>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</si>
  <si>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</si>
  <si>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</si>
  <si>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</si>
  <si>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</si>
  <si>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</si>
  <si>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</si>
  <si>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</si>
  <si>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</si>
  <si>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</si>
  <si>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</si>
  <si>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</si>
  <si>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</si>
  <si>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</si>
  <si>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</si>
  <si>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</si>
  <si>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</si>
  <si>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</si>
  <si>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</si>
  <si>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</si>
  <si>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</si>
  <si>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</si>
  <si>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</si>
  <si>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</si>
  <si>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</si>
  <si>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</si>
  <si>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</si>
  <si>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</si>
  <si>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</si>
  <si>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</si>
  <si>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</si>
  <si>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</si>
  <si>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</si>
  <si>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</si>
  <si>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</si>
  <si>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</si>
  <si>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</si>
  <si>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</si>
  <si>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</si>
  <si>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</si>
  <si>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</si>
  <si>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</si>
  <si>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</si>
  <si>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</si>
  <si>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</si>
  <si>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</si>
  <si>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</si>
  <si>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</si>
  <si>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</si>
  <si>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</si>
  <si>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</si>
  <si>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</si>
  <si>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</si>
  <si>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</si>
  <si>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</si>
  <si>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</si>
  <si>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</si>
  <si>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</si>
  <si>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</si>
  <si>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</si>
  <si>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</si>
  <si>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</si>
  <si>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</si>
  <si>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</si>
  <si>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</si>
  <si>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</si>
  <si>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</si>
  <si>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</si>
  <si>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</si>
  <si>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</si>
  <si>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</si>
  <si>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</si>
  <si>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</si>
  <si>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</si>
  <si>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</si>
  <si>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</si>
  <si>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</si>
  <si>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</si>
  <si>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</si>
  <si>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</si>
  <si>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</si>
  <si>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</si>
  <si>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</si>
  <si>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</si>
  <si>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</si>
  <si>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</si>
  <si>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</si>
  <si>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</si>
  <si>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</si>
  <si>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</si>
  <si>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</si>
  <si>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</si>
  <si>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</si>
  <si>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</si>
  <si>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</si>
  <si>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</si>
  <si>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</si>
  <si>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</si>
  <si>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</si>
  <si>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</si>
  <si>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</si>
  <si>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</si>
  <si>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</si>
  <si>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</si>
  <si>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</si>
  <si>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</si>
  <si>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</si>
  <si>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</si>
  <si>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</si>
  <si>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</si>
  <si>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</si>
  <si>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</si>
  <si>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</si>
  <si>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</si>
  <si>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</si>
  <si>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</si>
  <si>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</si>
  <si>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</si>
  <si>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</si>
  <si>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</si>
  <si>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</si>
  <si>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</si>
  <si>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</si>
  <si>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</si>
  <si>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</si>
  <si>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</si>
  <si>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</si>
  <si>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</si>
  <si>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</si>
  <si>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</si>
  <si>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</si>
  <si>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</si>
  <si>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</si>
  <si>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</si>
  <si>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</si>
  <si>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</si>
  <si>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</si>
  <si>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</si>
  <si>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</si>
  <si>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</si>
  <si>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</si>
  <si>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</si>
  <si>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</si>
  <si>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</si>
  <si>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</si>
  <si>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</si>
  <si>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</si>
  <si>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</si>
  <si>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</si>
  <si>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</si>
  <si>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</si>
  <si>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</si>
  <si>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</si>
  <si>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</si>
  <si>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</si>
  <si>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</si>
  <si>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</si>
  <si>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</si>
  <si>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</si>
  <si>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</si>
  <si>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</si>
  <si>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</si>
  <si>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</si>
  <si>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</si>
  <si>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</si>
  <si>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</si>
  <si>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</si>
  <si>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</si>
  <si>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</si>
  <si>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</si>
  <si>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</si>
  <si>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</si>
  <si>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</si>
  <si>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</si>
  <si>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</si>
  <si>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</si>
  <si>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</si>
  <si>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</si>
  <si>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</si>
  <si>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</si>
  <si>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</si>
  <si>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</si>
  <si>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</si>
  <si>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</si>
  <si>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</si>
  <si>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</si>
  <si>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</si>
  <si>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</si>
  <si>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</si>
  <si>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</si>
  <si>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</si>
  <si>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</si>
  <si>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</si>
  <si>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</si>
  <si>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</si>
  <si>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</si>
  <si>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</si>
  <si>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</si>
  <si>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</si>
  <si>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</si>
  <si>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</si>
  <si>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</si>
  <si>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</si>
  <si>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</si>
  <si>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</si>
  <si>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</si>
  <si>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</si>
  <si>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</si>
  <si>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</si>
  <si>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</si>
  <si>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</si>
  <si>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</si>
  <si>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</si>
  <si>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</si>
  <si>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</si>
  <si>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</si>
  <si>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</si>
  <si>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</si>
  <si>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</si>
  <si>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</si>
  <si>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</si>
  <si>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</si>
  <si>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</si>
  <si>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</si>
  <si>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</si>
  <si>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</si>
  <si>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</si>
  <si>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</si>
  <si>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</si>
  <si>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</si>
  <si>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</si>
  <si>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</si>
  <si>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</si>
  <si>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</si>
  <si>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</si>
  <si>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</si>
  <si>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</si>
  <si>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</si>
  <si>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</si>
  <si>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</si>
  <si>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</si>
  <si>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</si>
  <si>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</si>
  <si>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</si>
  <si>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</si>
  <si>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</si>
  <si>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</si>
  <si>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</si>
  <si>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</si>
  <si>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</si>
  <si>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</si>
  <si>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</si>
  <si>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</si>
  <si>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</si>
  <si>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</si>
  <si>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</si>
  <si>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</si>
  <si>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</si>
  <si>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</si>
  <si>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</si>
  <si>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</si>
  <si>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</si>
  <si>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</si>
  <si>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</si>
  <si>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</si>
  <si>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</si>
  <si>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</si>
  <si>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</si>
  <si>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</si>
  <si>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</si>
  <si>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</si>
  <si>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</si>
  <si>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</si>
  <si>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</si>
  <si>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</si>
  <si>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</si>
  <si>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</si>
  <si>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</si>
  <si>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</si>
  <si>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</si>
  <si>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</si>
  <si>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</si>
  <si>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</si>
  <si>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</si>
  <si>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</si>
  <si>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</si>
  <si>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</si>
  <si>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</si>
  <si>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</si>
  <si>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</si>
  <si>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</si>
  <si>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</si>
  <si>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</si>
  <si>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</si>
  <si>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</si>
  <si>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</si>
  <si>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</si>
  <si>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</si>
  <si>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</si>
  <si>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</si>
  <si>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</si>
  <si>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</si>
  <si>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</si>
  <si>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</si>
  <si>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</si>
  <si>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</si>
  <si>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</si>
  <si>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</si>
  <si>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</si>
  <si>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</si>
  <si>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</si>
  <si>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</si>
  <si>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</si>
  <si>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</si>
  <si>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</si>
  <si>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</si>
  <si>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</si>
  <si>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</si>
  <si>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</si>
  <si>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</si>
  <si>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</si>
  <si>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</si>
  <si>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</si>
  <si>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</si>
  <si>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</si>
  <si>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</si>
  <si>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</si>
  <si>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</si>
  <si>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</si>
  <si>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</si>
  <si>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</si>
  <si>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</si>
  <si>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</si>
  <si>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</si>
  <si>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</si>
  <si>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</si>
  <si>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</si>
  <si>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</si>
  <si>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</si>
  <si>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</si>
  <si>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</si>
  <si>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</si>
  <si>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</si>
  <si>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</si>
  <si>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</si>
  <si>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</si>
  <si>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</si>
  <si>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</si>
  <si>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</si>
  <si>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</si>
  <si>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</si>
  <si>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</si>
  <si>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</si>
  <si>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</si>
  <si>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</si>
  <si>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</si>
  <si>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</si>
  <si>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</si>
  <si>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</si>
  <si>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</si>
  <si>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</si>
  <si>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</si>
  <si>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</si>
  <si>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</si>
  <si>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</si>
  <si>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</si>
  <si>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</si>
  <si>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</si>
  <si>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</si>
  <si>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</si>
  <si>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</si>
  <si>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</si>
  <si>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</si>
  <si>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</si>
  <si>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</si>
  <si>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</si>
  <si>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</si>
  <si>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</si>
  <si>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</si>
  <si>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</si>
  <si>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</si>
  <si>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</si>
  <si>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</si>
  <si>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</si>
  <si>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</si>
  <si>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</si>
  <si>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</si>
  <si>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</si>
  <si>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</si>
  <si>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</si>
  <si>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</si>
  <si>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</si>
  <si>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</si>
  <si>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</si>
  <si>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</si>
  <si>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</si>
  <si>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</si>
  <si>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</si>
  <si>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</si>
  <si>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</si>
  <si>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</si>
  <si>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</si>
  <si>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</si>
  <si>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</si>
  <si>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</si>
  <si>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</si>
  <si>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</si>
  <si>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</si>
  <si>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</si>
  <si>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</si>
  <si>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</si>
  <si>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</si>
  <si>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</si>
  <si>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</si>
  <si>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</si>
  <si>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</si>
  <si>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</si>
  <si>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</si>
  <si>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</si>
  <si>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</si>
  <si>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</si>
  <si>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</si>
  <si>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</si>
  <si>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</si>
  <si>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</si>
  <si>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</si>
  <si>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</si>
  <si>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</si>
  <si>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</si>
  <si>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</si>
  <si>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</si>
  <si>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</si>
  <si>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</si>
  <si>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</si>
  <si>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</si>
  <si>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</si>
  <si>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</si>
  <si>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</si>
  <si>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</si>
  <si>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</si>
  <si>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</si>
  <si>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</si>
  <si>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</si>
  <si>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</si>
  <si>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</si>
  <si>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</si>
  <si>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</si>
  <si>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</si>
  <si>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</si>
  <si>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</si>
  <si>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</si>
  <si>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</si>
  <si>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</si>
  <si>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</si>
  <si>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</si>
  <si>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</si>
  <si>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</si>
  <si>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</si>
  <si>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</si>
  <si>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</si>
  <si>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</si>
  <si>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</si>
  <si>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</si>
  <si>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</si>
  <si>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</si>
  <si>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</si>
  <si>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</si>
  <si>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</si>
  <si>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</si>
  <si>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</si>
  <si>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</si>
  <si>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</si>
  <si>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</si>
  <si>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</si>
  <si>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</si>
  <si>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</si>
  <si>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</si>
  <si>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</si>
  <si>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</si>
  <si>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</si>
  <si>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</si>
  <si>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</si>
  <si>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</si>
  <si>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</si>
  <si>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</si>
  <si>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</si>
  <si>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</si>
  <si>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</si>
  <si>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</si>
  <si>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</si>
  <si>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</si>
  <si>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</si>
  <si>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</si>
  <si>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</si>
  <si>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</si>
  <si>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</si>
  <si>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</si>
  <si>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</si>
  <si>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</si>
  <si>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</si>
  <si>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</si>
  <si>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</si>
  <si>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</si>
  <si>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</si>
  <si>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</si>
  <si>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</si>
  <si>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</si>
  <si>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</si>
  <si>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</si>
  <si>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</si>
  <si>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</si>
  <si>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</si>
  <si>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</si>
  <si>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</si>
  <si>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</si>
  <si>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</si>
  <si>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</si>
  <si>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</si>
  <si>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</si>
  <si>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</si>
  <si>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</si>
  <si>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</si>
  <si>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</si>
  <si>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</si>
  <si>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</si>
  <si>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</si>
  <si>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</si>
  <si>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</si>
  <si>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</si>
  <si>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</si>
  <si>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</si>
  <si>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</si>
  <si>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</si>
  <si>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</si>
  <si>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</si>
  <si>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</si>
  <si>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</si>
  <si>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</si>
  <si>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</si>
  <si>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</si>
  <si>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</si>
  <si>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</si>
  <si>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</si>
  <si>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</si>
  <si>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</si>
  <si>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</si>
  <si>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</si>
  <si>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</si>
  <si>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</si>
  <si>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</si>
  <si>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</si>
  <si>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</si>
  <si>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</si>
  <si>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</si>
  <si>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</si>
  <si>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</si>
  <si>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</si>
  <si>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</si>
  <si>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</si>
  <si>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</si>
  <si>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</si>
  <si>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</si>
  <si>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</si>
  <si>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</si>
  <si>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</si>
  <si>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</si>
  <si>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</si>
  <si>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</si>
  <si>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</si>
  <si>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</si>
  <si>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</si>
  <si>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</si>
  <si>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</si>
  <si>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</si>
  <si>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</si>
  <si>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</si>
  <si>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</si>
  <si>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</si>
  <si>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</si>
  <si>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</si>
  <si>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</si>
  <si>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</si>
  <si>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</si>
  <si>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</si>
  <si>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</si>
  <si>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</si>
  <si>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</si>
  <si>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</si>
  <si>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</si>
  <si>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</si>
  <si>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</si>
  <si>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</si>
  <si>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</si>
  <si>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</si>
  <si>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</si>
  <si>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</si>
  <si>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</si>
  <si>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</si>
  <si>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</si>
  <si>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</si>
  <si>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</si>
  <si>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</si>
  <si>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</si>
  <si>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</si>
  <si>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</si>
  <si>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</si>
  <si>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</si>
  <si>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</si>
  <si>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</si>
  <si>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</si>
  <si>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</si>
  <si>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</si>
  <si>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</si>
  <si>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</si>
  <si>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</si>
  <si>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</si>
  <si>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</si>
  <si>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</si>
  <si>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</si>
  <si>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</si>
  <si>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</si>
  <si>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</si>
  <si>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</si>
  <si>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</si>
  <si>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</si>
  <si>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</si>
  <si>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</si>
  <si>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</si>
  <si>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</si>
  <si>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</si>
  <si>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</si>
  <si>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</si>
  <si>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</si>
  <si>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</si>
  <si>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</si>
  <si>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</si>
  <si>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</si>
  <si>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</si>
  <si>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</si>
  <si>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</si>
  <si>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</si>
  <si>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</si>
  <si>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</si>
  <si>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</si>
  <si>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</si>
  <si>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</si>
  <si>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</si>
  <si>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</si>
  <si>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</si>
  <si>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</si>
  <si>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</si>
  <si>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</si>
  <si>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</si>
  <si>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</si>
  <si>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</si>
  <si>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</si>
  <si>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</si>
  <si>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</si>
  <si>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</si>
  <si>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</si>
  <si>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</si>
  <si>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</si>
  <si>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</si>
  <si>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</si>
  <si>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</si>
  <si>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</si>
  <si>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</si>
  <si>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</si>
  <si>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</si>
  <si>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</si>
  <si>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</si>
  <si>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</si>
  <si>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</si>
  <si>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</si>
  <si>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</si>
  <si>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</si>
  <si>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</si>
  <si>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</si>
  <si>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</si>
  <si>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</si>
  <si>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</si>
  <si>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</si>
  <si>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</si>
  <si>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</si>
  <si>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</si>
  <si>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</si>
  <si>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</si>
  <si>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</si>
  <si>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</si>
  <si>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</si>
  <si>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</si>
  <si>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</si>
  <si>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</si>
  <si>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</si>
  <si>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</si>
  <si>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</si>
  <si>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</si>
  <si>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</si>
  <si>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</si>
  <si>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</si>
  <si>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</si>
  <si>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</si>
  <si>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</si>
  <si>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</si>
  <si>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</si>
  <si>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</si>
  <si>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</si>
  <si>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</si>
  <si>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</si>
  <si>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</si>
  <si>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</si>
  <si>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</si>
  <si>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</si>
  <si>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</si>
  <si>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</si>
  <si>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</si>
  <si>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</si>
  <si>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</si>
  <si>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</si>
  <si>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</si>
  <si>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</si>
  <si>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</si>
  <si>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</si>
  <si>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</si>
  <si>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</si>
  <si>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</si>
  <si>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</si>
  <si>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</si>
  <si>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</si>
  <si>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</si>
  <si>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</si>
  <si>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</si>
  <si>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</si>
  <si>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</si>
  <si>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</si>
  <si>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</si>
  <si>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</si>
  <si>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</si>
  <si>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</si>
  <si>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</si>
  <si>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</si>
  <si>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</si>
  <si>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</si>
  <si>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</si>
  <si>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</si>
  <si>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</si>
  <si>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</si>
  <si>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</si>
  <si>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</si>
  <si>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</si>
  <si>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</si>
  <si>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</si>
  <si>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</si>
  <si>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</si>
  <si>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</si>
  <si>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</si>
  <si>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</si>
  <si>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</si>
  <si>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</si>
  <si>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</si>
  <si>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</si>
  <si>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</si>
  <si>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</si>
  <si>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</si>
  <si>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</si>
  <si>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</si>
  <si>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</si>
  <si>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</si>
  <si>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</si>
  <si>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</si>
  <si>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</si>
  <si>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</si>
  <si>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</si>
  <si>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</si>
  <si>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</si>
  <si>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</si>
  <si>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</si>
  <si>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</si>
  <si>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</si>
  <si>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</si>
  <si>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</si>
  <si>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</si>
  <si>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</si>
  <si>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</si>
  <si>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</si>
  <si>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</si>
  <si>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</si>
  <si>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</si>
  <si>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</si>
  <si>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</si>
  <si>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</si>
  <si>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</si>
  <si>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</si>
  <si>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</si>
  <si>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</si>
  <si>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</si>
  <si>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</si>
  <si>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</si>
  <si>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</si>
  <si>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</si>
  <si>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</si>
  <si>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</si>
  <si>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</si>
  <si>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</si>
  <si>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</si>
  <si>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</si>
  <si>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</si>
  <si>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</si>
  <si>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</si>
  <si>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</si>
  <si>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</si>
  <si>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</si>
  <si>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</si>
  <si>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</si>
  <si>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</si>
  <si>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</si>
  <si>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</si>
  <si>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</si>
  <si>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</si>
  <si>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</si>
  <si>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</si>
  <si>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</si>
  <si>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</si>
  <si>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</si>
  <si>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</si>
  <si>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</si>
  <si>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</si>
  <si>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</si>
  <si>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</si>
  <si>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</si>
  <si>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</si>
  <si>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</si>
  <si>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</si>
  <si>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</si>
  <si>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</si>
  <si>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</si>
  <si>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</si>
  <si>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</si>
  <si>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</si>
  <si>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</si>
  <si>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</si>
  <si>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</si>
  <si>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</si>
  <si>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</si>
  <si>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</si>
  <si>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</si>
  <si>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</si>
  <si>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</si>
  <si>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</si>
  <si>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</si>
  <si>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</si>
  <si>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</si>
  <si>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</si>
  <si>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</si>
  <si>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</si>
  <si>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</si>
  <si>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</si>
  <si>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</si>
  <si>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</si>
  <si>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</si>
  <si>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</si>
  <si>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</si>
  <si>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</si>
  <si>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</si>
  <si>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</si>
  <si>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</si>
  <si>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</si>
  <si>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</si>
  <si>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</si>
  <si>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</si>
  <si>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</si>
  <si>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</si>
  <si>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</si>
  <si>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</si>
  <si>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</si>
  <si>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</si>
  <si>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</si>
  <si>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</si>
  <si>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</si>
  <si>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</si>
  <si>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</si>
  <si>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</si>
  <si>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</si>
  <si>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</si>
  <si>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</si>
  <si>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</si>
  <si>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</si>
  <si>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</si>
  <si>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</si>
  <si>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</si>
  <si>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</si>
  <si>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</si>
  <si>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</si>
  <si>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</si>
  <si>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</si>
  <si>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</si>
  <si>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</si>
  <si>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</si>
  <si>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</si>
  <si>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</si>
  <si>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</si>
  <si>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</si>
  <si>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</si>
  <si>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</si>
  <si>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</si>
  <si>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</si>
  <si>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</si>
  <si>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</si>
  <si>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</si>
  <si>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</si>
  <si>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</si>
  <si>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</si>
  <si>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</si>
  <si>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</si>
  <si>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</si>
  <si>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</si>
  <si>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</si>
  <si>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</si>
  <si>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</si>
  <si>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</si>
  <si>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</si>
  <si>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</si>
  <si>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</si>
  <si>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</si>
  <si>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</si>
  <si>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</si>
  <si>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</si>
  <si>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</si>
  <si>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</si>
  <si>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</si>
  <si>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</si>
  <si>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</si>
  <si>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</si>
  <si>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</si>
  <si>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</si>
  <si>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</si>
  <si>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</si>
  <si>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</si>
  <si>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</si>
  <si>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</si>
  <si>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</si>
  <si>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</si>
  <si>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</si>
  <si>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</si>
  <si>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</si>
  <si>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</si>
  <si>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</si>
  <si>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</si>
  <si>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</si>
  <si>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</si>
  <si>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</si>
  <si>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</si>
  <si>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</si>
  <si>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</si>
  <si>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</si>
  <si>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</si>
  <si>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</si>
  <si>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</si>
  <si>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</si>
  <si>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</si>
  <si>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</si>
  <si>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</si>
  <si>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</si>
  <si>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</si>
  <si>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</si>
  <si>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</si>
  <si>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</si>
  <si>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</si>
  <si>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</si>
  <si>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</si>
  <si>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</si>
  <si>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</si>
  <si>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</si>
  <si>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</si>
  <si>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</si>
  <si>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</si>
  <si>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</si>
  <si>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</si>
  <si>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</si>
  <si>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</si>
  <si>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</si>
  <si>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</si>
  <si>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</si>
  <si>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</si>
  <si>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</si>
  <si>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</si>
  <si>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</si>
  <si>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</si>
  <si>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</si>
  <si>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</si>
  <si>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</si>
  <si>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</si>
  <si>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</si>
  <si>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</si>
  <si>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</si>
  <si>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</si>
  <si>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</si>
  <si>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</si>
  <si>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</si>
  <si>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</si>
  <si>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</si>
  <si>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</si>
  <si>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</si>
  <si>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</si>
  <si>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</si>
  <si>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</si>
  <si>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</si>
  <si>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</si>
  <si>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</si>
  <si>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</si>
  <si>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</si>
  <si>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</si>
  <si>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</si>
  <si>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</si>
  <si>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</si>
  <si>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</si>
  <si>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</si>
  <si>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</si>
  <si>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</si>
  <si>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</si>
  <si>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</si>
  <si>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</si>
  <si>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</si>
  <si>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</si>
  <si>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</si>
  <si>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</si>
  <si>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</si>
  <si>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</si>
  <si>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</si>
  <si>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</si>
  <si>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</si>
  <si>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</si>
  <si>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</si>
  <si>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</si>
  <si>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</si>
  <si>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</si>
  <si>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</si>
  <si>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</si>
  <si>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</si>
  <si>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</si>
  <si>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</si>
  <si>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</si>
  <si>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</si>
  <si>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</si>
  <si>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</si>
  <si>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</si>
  <si>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</si>
  <si>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</si>
  <si>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</si>
  <si>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</si>
  <si>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</si>
  <si>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</si>
  <si>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</si>
  <si>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</si>
  <si>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</si>
  <si>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</si>
  <si>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</si>
  <si>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</si>
  <si>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</si>
  <si>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</si>
  <si>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</si>
  <si>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</si>
  <si>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</si>
  <si>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</si>
  <si>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</si>
  <si>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</si>
  <si>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</si>
  <si>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</si>
  <si>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</si>
  <si>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</si>
  <si>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</si>
  <si>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</si>
  <si>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</si>
  <si>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</si>
  <si>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</si>
  <si>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</si>
  <si>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</si>
  <si>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</si>
  <si>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</si>
  <si>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</si>
  <si>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</si>
  <si>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</si>
  <si>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</si>
  <si>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</si>
  <si>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</si>
  <si>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</si>
  <si>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</si>
  <si>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</si>
  <si>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</si>
  <si>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</si>
  <si>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</si>
  <si>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</si>
  <si>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</si>
  <si>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</si>
  <si>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</si>
  <si>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</si>
  <si>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</si>
  <si>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</si>
  <si>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</si>
  <si>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</si>
  <si>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</si>
  <si>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</si>
  <si>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</si>
  <si>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</si>
  <si>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</si>
  <si>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</si>
  <si>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</si>
  <si>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</si>
  <si>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</si>
  <si>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</si>
  <si>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</si>
  <si>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</si>
  <si>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</si>
  <si>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</si>
  <si>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</si>
  <si>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</si>
  <si>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</si>
  <si>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</si>
  <si>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</si>
  <si>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</si>
  <si>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</si>
  <si>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</si>
  <si>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</si>
  <si>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</si>
  <si>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</si>
  <si>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</si>
  <si>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</si>
  <si>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</si>
  <si>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</si>
  <si>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</si>
  <si>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</si>
  <si>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</si>
  <si>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</si>
  <si>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</si>
  <si>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</si>
  <si>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</si>
  <si>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</si>
  <si>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</si>
  <si>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</si>
  <si>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</si>
  <si>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</si>
  <si>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</si>
  <si>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</si>
  <si>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</si>
  <si>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</si>
  <si>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</si>
  <si>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</si>
  <si>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</si>
  <si>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</si>
  <si>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</si>
  <si>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</si>
  <si>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</si>
  <si>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</si>
  <si>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</si>
  <si>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</si>
  <si>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</si>
  <si>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</si>
  <si>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</si>
  <si>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</si>
  <si>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</si>
  <si>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</si>
  <si>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</si>
  <si>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</si>
  <si>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</si>
  <si>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</si>
  <si>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</si>
  <si>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</si>
  <si>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</si>
  <si>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</si>
  <si>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</si>
  <si>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</si>
  <si>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</si>
  <si>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</si>
  <si>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</si>
  <si>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</si>
  <si>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</si>
  <si>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</si>
  <si>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</si>
  <si>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</si>
  <si>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</si>
  <si>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</si>
  <si>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</si>
  <si>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</si>
  <si>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</si>
  <si>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</si>
  <si>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</si>
  <si>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</si>
  <si>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</si>
  <si>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</si>
  <si>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</si>
  <si>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</si>
  <si>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</si>
  <si>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</si>
  <si>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</si>
  <si>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</si>
  <si>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</si>
  <si>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</si>
  <si>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</si>
  <si>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</si>
  <si>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</si>
  <si>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</si>
  <si>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</si>
  <si>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</si>
  <si>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</si>
  <si>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</si>
  <si>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</si>
  <si>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</si>
  <si>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</si>
  <si>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</si>
  <si>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</si>
  <si>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</si>
  <si>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</si>
  <si>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</si>
  <si>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</si>
  <si>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</si>
  <si>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</si>
  <si>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</si>
  <si>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</si>
  <si>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</si>
  <si>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</si>
  <si>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</si>
  <si>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</si>
  <si>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</si>
  <si>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</si>
  <si>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</si>
  <si>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</si>
  <si>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</si>
  <si>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</si>
  <si>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</si>
  <si>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</si>
  <si>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</si>
  <si>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</si>
  <si>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</si>
  <si>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</si>
  <si>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</si>
  <si>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</si>
  <si>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</si>
  <si>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</si>
  <si>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</si>
  <si>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</si>
  <si>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</si>
  <si>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</si>
  <si>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</si>
  <si>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</si>
  <si>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</si>
  <si>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</si>
  <si>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</si>
  <si>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</si>
  <si>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</si>
  <si>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</si>
  <si>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</si>
  <si>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</si>
  <si>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</si>
  <si>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</si>
  <si>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</si>
  <si>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</si>
  <si>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</si>
  <si>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</si>
  <si>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</si>
  <si>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</si>
  <si>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</si>
  <si>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</si>
  <si>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</si>
  <si>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</si>
  <si>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</si>
  <si>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</si>
  <si>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</si>
  <si>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</si>
  <si>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</si>
  <si>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</si>
  <si>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</si>
  <si>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</si>
  <si>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</si>
  <si>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</si>
  <si>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</si>
  <si>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</si>
  <si>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</si>
  <si>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</si>
  <si>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</si>
  <si>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</si>
  <si>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</si>
  <si>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</si>
  <si>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</si>
  <si>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</si>
  <si>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</si>
  <si>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</si>
  <si>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</si>
  <si>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</si>
  <si>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</si>
  <si>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</si>
  <si>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</si>
  <si>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</si>
  <si>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</si>
  <si>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</si>
  <si>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</si>
  <si>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</si>
  <si>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</si>
  <si>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</si>
  <si>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</si>
  <si>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</si>
  <si>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</si>
  <si>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</si>
  <si>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</si>
  <si>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</si>
  <si>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</si>
  <si>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</si>
  <si>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</si>
  <si>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</si>
  <si>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</si>
  <si>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</si>
  <si>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</si>
  <si>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</si>
  <si>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</si>
  <si>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</si>
  <si>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</si>
  <si>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</si>
  <si>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</si>
  <si>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</si>
  <si>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</si>
  <si>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</si>
  <si>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</si>
  <si>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</si>
  <si>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</si>
  <si>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</si>
  <si>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</si>
  <si>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</si>
  <si>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</si>
  <si>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</si>
  <si>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</si>
  <si>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</si>
  <si>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</si>
  <si>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</si>
  <si>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</si>
  <si>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</si>
  <si>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</si>
  <si>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</si>
  <si>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</si>
  <si>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</si>
  <si>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</si>
  <si>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</si>
  <si>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</si>
  <si>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</si>
  <si>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</si>
  <si>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</si>
  <si>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</si>
  <si>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</si>
  <si>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</si>
  <si>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</si>
  <si>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</si>
  <si>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</si>
  <si>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</si>
  <si>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</si>
  <si>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</si>
  <si>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</si>
  <si>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</si>
  <si>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</si>
  <si>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</si>
  <si>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</si>
  <si>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</si>
  <si>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</si>
  <si>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</si>
  <si>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</si>
  <si>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</si>
  <si>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</si>
  <si>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</si>
  <si>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</si>
  <si>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</si>
  <si>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</si>
  <si>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</si>
  <si>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</si>
  <si>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</si>
  <si>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</si>
  <si>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</si>
  <si>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</si>
  <si>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</si>
  <si>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</si>
  <si>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</si>
  <si>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</si>
  <si>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</si>
  <si>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</si>
  <si>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</si>
  <si>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</si>
  <si>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</si>
  <si>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</si>
  <si>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</si>
  <si>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</si>
  <si>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</si>
  <si>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</si>
  <si>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</si>
  <si>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</si>
  <si>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</si>
  <si>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</si>
  <si>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</si>
  <si>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</si>
  <si>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</si>
  <si>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</si>
  <si>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</si>
  <si>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</si>
  <si>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</si>
  <si>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</si>
  <si>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</si>
  <si>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</si>
  <si>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</si>
  <si>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</si>
  <si>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</si>
  <si>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</si>
  <si>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</si>
  <si>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</si>
  <si>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</si>
  <si>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</si>
  <si>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</si>
  <si>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</si>
  <si>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</si>
  <si>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</si>
  <si>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</si>
  <si>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</si>
  <si>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</si>
  <si>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</si>
  <si>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</si>
  <si>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</si>
  <si>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</si>
  <si>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</si>
  <si>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</si>
  <si>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</si>
  <si>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</si>
  <si>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</si>
  <si>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</si>
  <si>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</si>
  <si>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</si>
  <si>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</si>
  <si>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</si>
  <si>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</si>
  <si>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</si>
  <si>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</si>
  <si>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</si>
  <si>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</si>
  <si>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</si>
  <si>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</si>
  <si>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</si>
  <si>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</si>
  <si>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</si>
  <si>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</si>
  <si>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</si>
  <si>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</si>
  <si>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</si>
  <si>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</si>
  <si>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</si>
  <si>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</si>
  <si>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</si>
  <si>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</si>
  <si>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</si>
  <si>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</si>
  <si>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</si>
  <si>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</si>
  <si>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</si>
  <si>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</si>
  <si>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</si>
  <si>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</si>
  <si>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</si>
  <si>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</si>
  <si>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</si>
  <si>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</si>
  <si>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</si>
  <si>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</si>
  <si>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</si>
  <si>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</si>
  <si>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</si>
  <si>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</si>
  <si>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</si>
  <si>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</si>
  <si>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</si>
  <si>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</si>
  <si>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</si>
  <si>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</si>
  <si>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</si>
  <si>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</si>
  <si>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</si>
  <si>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</si>
  <si>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</si>
  <si>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</si>
  <si>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</si>
  <si>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</si>
  <si>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</si>
  <si>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</si>
  <si>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</si>
  <si>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</si>
  <si>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</si>
  <si>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</si>
  <si>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</si>
  <si>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</si>
  <si>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</si>
  <si>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</si>
  <si>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</si>
  <si>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</si>
  <si>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</si>
  <si>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</si>
  <si>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</si>
  <si>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</si>
  <si>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</si>
  <si>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</si>
  <si>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</si>
  <si>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</si>
  <si>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</si>
  <si>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</si>
  <si>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</si>
  <si>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</si>
  <si>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</si>
  <si>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</si>
  <si>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</si>
  <si>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</si>
  <si>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</si>
  <si>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</si>
  <si>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</si>
  <si>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</si>
  <si>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</si>
  <si>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</si>
  <si>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</si>
  <si>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</si>
  <si>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</si>
  <si>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</si>
  <si>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</si>
  <si>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</si>
  <si>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</si>
  <si>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</si>
  <si>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</si>
  <si>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</si>
  <si>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</si>
  <si>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</si>
  <si>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</si>
  <si>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</si>
  <si>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</si>
  <si>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</si>
  <si>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</si>
  <si>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</si>
  <si>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</si>
  <si>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</si>
  <si>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</si>
  <si>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</si>
  <si>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</si>
  <si>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</si>
  <si>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</si>
  <si>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</si>
  <si>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</si>
  <si>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</si>
  <si>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</si>
  <si>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</si>
  <si>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</si>
  <si>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</si>
  <si>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</si>
  <si>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</si>
  <si>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</si>
  <si>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</si>
  <si>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</si>
  <si>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</si>
  <si>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</si>
  <si>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</si>
  <si>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</si>
  <si>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</si>
  <si>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</si>
  <si>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</si>
  <si>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</si>
  <si>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</si>
  <si>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</si>
  <si>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</si>
  <si>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</si>
  <si>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</si>
  <si>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</si>
  <si>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</si>
  <si>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</si>
  <si>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</si>
  <si>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</si>
  <si>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</si>
  <si>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</si>
  <si>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</si>
  <si>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</si>
  <si>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</si>
  <si>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</si>
  <si>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</si>
  <si>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</si>
  <si>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</si>
  <si>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</si>
  <si>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</si>
  <si>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</si>
  <si>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</si>
  <si>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</si>
  <si>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</si>
  <si>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</si>
  <si>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</si>
  <si>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</si>
  <si>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</si>
  <si>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</si>
  <si>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</si>
  <si>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</si>
  <si>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</si>
  <si>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</si>
  <si>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</si>
  <si>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</si>
  <si>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</si>
  <si>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</si>
  <si>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</si>
  <si>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</si>
  <si>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</si>
  <si>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</si>
  <si>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</si>
  <si>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</si>
  <si>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</si>
  <si>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</si>
  <si>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</si>
  <si>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</si>
  <si>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</si>
  <si>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</si>
  <si>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</si>
  <si>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</si>
  <si>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</si>
  <si>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</si>
  <si>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</si>
  <si>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</si>
  <si>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</si>
  <si>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</si>
  <si>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</si>
  <si>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</si>
  <si>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</si>
  <si>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</si>
  <si>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</si>
  <si>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</si>
  <si>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</si>
  <si>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</si>
  <si>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</si>
  <si>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</si>
  <si>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</si>
  <si>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</si>
  <si>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</si>
  <si>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</si>
  <si>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</si>
  <si>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</si>
  <si>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</si>
  <si>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</si>
  <si>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</si>
  <si>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</si>
  <si>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</si>
  <si>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</si>
  <si>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</si>
  <si>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</si>
  <si>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</si>
  <si>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</si>
  <si>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</si>
  <si>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</si>
  <si>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</si>
  <si>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</si>
  <si>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</si>
  <si>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</si>
  <si>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</si>
  <si>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</si>
  <si>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</si>
  <si>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</si>
  <si>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</si>
  <si>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</si>
  <si>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</si>
  <si>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</si>
  <si>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</si>
  <si>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</si>
  <si>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</si>
  <si>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</si>
  <si>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</si>
  <si>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</si>
  <si>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</si>
  <si>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</si>
  <si>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</si>
  <si>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</si>
  <si>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</si>
  <si>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</si>
  <si>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</si>
  <si>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</si>
  <si>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</si>
  <si>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</si>
  <si>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</si>
  <si>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</si>
  <si>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</si>
  <si>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</si>
  <si>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</si>
  <si>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</si>
  <si>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</si>
  <si>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</si>
  <si>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</si>
  <si>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</si>
  <si>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</si>
  <si>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</si>
  <si>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</si>
  <si>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</si>
  <si>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</si>
  <si>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</si>
  <si>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</si>
  <si>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</si>
  <si>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</si>
  <si>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</si>
  <si>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</si>
  <si>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</si>
  <si>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</si>
  <si>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</si>
  <si>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</si>
  <si>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</si>
  <si>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</si>
  <si>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</si>
  <si>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</si>
  <si>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</si>
  <si>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</si>
  <si>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</si>
  <si>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</si>
  <si>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</si>
  <si>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</si>
  <si>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</si>
  <si>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</si>
  <si>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</si>
  <si>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</si>
  <si>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</si>
  <si>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</si>
  <si>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</si>
  <si>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</si>
  <si>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</si>
  <si>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</si>
  <si>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</si>
  <si>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</si>
  <si>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</si>
  <si>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</si>
  <si>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</si>
  <si>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</si>
  <si>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</si>
  <si>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</si>
  <si>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</si>
  <si>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</si>
  <si>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</si>
  <si>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</si>
  <si>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</si>
  <si>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</si>
  <si>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</si>
  <si>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</si>
  <si>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</si>
  <si>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</si>
  <si>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</si>
  <si>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</si>
  <si>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</si>
  <si>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</si>
  <si>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</si>
  <si>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</si>
  <si>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</si>
  <si>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</si>
  <si>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</si>
  <si>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</si>
  <si>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</si>
  <si>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</si>
  <si>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</si>
  <si>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</si>
  <si>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</si>
  <si>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</si>
  <si>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</si>
  <si>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</si>
  <si>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</si>
  <si>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</si>
  <si>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</si>
  <si>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</si>
  <si>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</si>
  <si>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</si>
  <si>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</si>
  <si>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</si>
  <si>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</si>
  <si>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</si>
  <si>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</si>
  <si>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</si>
  <si>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</si>
  <si>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</si>
  <si>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</si>
  <si>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</si>
  <si>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</si>
  <si>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</si>
  <si>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</si>
  <si>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</si>
  <si>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</si>
  <si>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</si>
  <si>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</si>
  <si>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</si>
  <si>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</si>
  <si>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</si>
  <si>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</si>
  <si>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</si>
  <si>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</si>
  <si>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</si>
  <si>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</si>
  <si>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</si>
  <si>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</si>
  <si>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</si>
  <si>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</si>
  <si>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</si>
  <si>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</si>
  <si>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</si>
  <si>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</si>
  <si>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</si>
  <si>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</si>
  <si>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</si>
  <si>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</si>
  <si>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</si>
  <si>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</si>
  <si>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</si>
  <si>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</si>
  <si>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</si>
  <si>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</si>
  <si>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</si>
  <si>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</si>
  <si>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</si>
  <si>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</si>
  <si>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</si>
  <si>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</si>
  <si>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</si>
  <si>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</si>
  <si>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</si>
  <si>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</si>
  <si>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</si>
  <si>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</si>
  <si>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</si>
  <si>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</si>
  <si>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</si>
  <si>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</si>
  <si>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</si>
  <si>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</si>
  <si>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</si>
  <si>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</si>
  <si>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</si>
  <si>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</si>
  <si>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</si>
  <si>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</si>
  <si>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</si>
  <si>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</si>
  <si>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</si>
  <si>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</si>
  <si>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</si>
  <si>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</si>
  <si>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</si>
  <si>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</si>
  <si>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</si>
  <si>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</si>
  <si>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</si>
  <si>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</si>
  <si>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</si>
  <si>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</si>
  <si>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</si>
  <si>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</si>
  <si>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</si>
  <si>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</si>
  <si>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</si>
  <si>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</si>
  <si>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</si>
  <si>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</si>
  <si>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</si>
  <si>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</si>
  <si>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</si>
  <si>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</si>
  <si>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</si>
  <si>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</si>
  <si>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</si>
  <si>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</si>
  <si>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</si>
  <si>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</si>
  <si>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</si>
  <si>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</si>
  <si>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</si>
  <si>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</si>
  <si>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</si>
  <si>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</si>
  <si>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</si>
  <si>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</si>
  <si>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</si>
  <si>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</si>
  <si>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</si>
  <si>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</si>
  <si>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</si>
  <si>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</si>
  <si>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</si>
  <si>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</si>
  <si>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</si>
  <si>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</si>
  <si>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</si>
  <si>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</si>
  <si>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</si>
  <si>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</si>
  <si>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</si>
  <si>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</si>
  <si>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</si>
  <si>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</si>
  <si>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</si>
  <si>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</si>
  <si>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</si>
  <si>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</si>
  <si>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</si>
  <si>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</si>
  <si>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</si>
  <si>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</si>
  <si>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</si>
  <si>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</si>
  <si>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</si>
  <si>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</si>
  <si>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</si>
  <si>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</si>
  <si>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</si>
  <si>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</si>
  <si>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</si>
  <si>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</si>
  <si>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</si>
  <si>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</si>
  <si>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</si>
  <si>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</si>
  <si>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</si>
  <si>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</si>
  <si>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</si>
  <si>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</si>
  <si>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</si>
  <si>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</si>
  <si>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</si>
  <si>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</si>
  <si>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</si>
  <si>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</si>
  <si>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</si>
  <si>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</si>
  <si>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</si>
  <si>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</si>
  <si>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</si>
  <si>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</si>
  <si>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</si>
  <si>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</si>
  <si>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</si>
  <si>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</si>
  <si>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</si>
  <si>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</si>
  <si>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</si>
  <si>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</si>
  <si>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</si>
  <si>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</si>
  <si>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</si>
  <si>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</si>
  <si>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</si>
  <si>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</si>
  <si>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</si>
  <si>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</si>
  <si>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</si>
  <si>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</si>
  <si>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</si>
  <si>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</si>
  <si>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</si>
  <si>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</si>
  <si>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</si>
  <si>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</si>
  <si>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</si>
  <si>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</si>
  <si>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</si>
  <si>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</si>
  <si>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</si>
  <si>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</si>
  <si>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</si>
  <si>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</si>
  <si>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</si>
  <si>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</si>
  <si>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</si>
  <si>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</si>
  <si>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</si>
  <si>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</si>
  <si>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</si>
  <si>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</si>
  <si>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</si>
  <si>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</si>
  <si>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</si>
  <si>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</si>
  <si>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</si>
  <si>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</si>
  <si>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</si>
  <si>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</si>
  <si>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</si>
  <si>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</si>
  <si>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</si>
  <si>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</si>
  <si>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</si>
  <si>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</si>
  <si>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</si>
  <si>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</si>
  <si>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</si>
  <si>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</si>
  <si>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</si>
  <si>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</si>
  <si>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</si>
  <si>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</si>
  <si>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</si>
  <si>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</si>
  <si>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</si>
  <si>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</si>
  <si>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</si>
  <si>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</si>
  <si>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</si>
  <si>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</si>
  <si>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</si>
  <si>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</si>
  <si>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</si>
  <si>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</si>
  <si>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</si>
  <si>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</si>
  <si>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</si>
  <si>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</si>
  <si>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</si>
  <si>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</si>
  <si>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</si>
  <si>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</si>
  <si>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</si>
  <si>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</si>
  <si>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</si>
  <si>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</si>
  <si>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</si>
  <si>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</si>
  <si>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</si>
  <si>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</si>
  <si>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</si>
  <si>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</si>
  <si>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</si>
  <si>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</si>
  <si>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</si>
  <si>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</si>
  <si>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</si>
  <si>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</si>
  <si>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</si>
  <si>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</si>
  <si>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</si>
  <si>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</si>
  <si>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</si>
  <si>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</si>
  <si>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</si>
  <si>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</si>
  <si>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</si>
  <si>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</si>
  <si>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</si>
  <si>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</si>
  <si>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</si>
  <si>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</si>
  <si>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</si>
  <si>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</si>
  <si>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</si>
  <si>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</si>
  <si>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</si>
  <si>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</si>
  <si>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</si>
  <si>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</si>
  <si>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</si>
  <si>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</si>
  <si>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</si>
  <si>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</si>
  <si>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</si>
  <si>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</si>
  <si>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</si>
  <si>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</si>
  <si>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</si>
  <si>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</si>
  <si>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</si>
  <si>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</si>
  <si>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</si>
  <si>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</si>
  <si>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</si>
  <si>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</si>
  <si>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</si>
  <si>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</si>
  <si>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</si>
  <si>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</si>
  <si>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</si>
  <si>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</si>
  <si>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</si>
  <si>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</si>
  <si>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</si>
  <si>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</si>
  <si>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</si>
  <si>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</si>
  <si>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</si>
  <si>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</si>
  <si>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</si>
  <si>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</si>
  <si>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</si>
  <si>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</si>
  <si>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</si>
  <si>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</si>
  <si>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</si>
  <si>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</si>
  <si>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</si>
  <si>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</si>
  <si>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</si>
  <si>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</si>
  <si>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</si>
  <si>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</si>
  <si>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</si>
  <si>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</si>
  <si>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</si>
  <si>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</si>
  <si>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</si>
  <si>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</si>
  <si>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</si>
  <si>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</si>
  <si>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</si>
  <si>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</si>
  <si>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</si>
  <si>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</si>
  <si>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</si>
  <si>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</si>
  <si>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</si>
  <si>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</si>
  <si>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</si>
  <si>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</si>
  <si>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</si>
  <si>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</si>
  <si>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</si>
  <si>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</si>
  <si>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</si>
  <si>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</si>
  <si>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</si>
  <si>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</si>
  <si>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</si>
  <si>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</si>
  <si>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</si>
  <si>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</si>
  <si>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</si>
  <si>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</si>
  <si>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</si>
  <si>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</si>
  <si>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</si>
  <si>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</si>
  <si>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</si>
  <si>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</si>
  <si>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</si>
  <si>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</si>
  <si>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</si>
  <si>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</si>
  <si>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</si>
  <si>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</si>
  <si>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</si>
  <si>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</si>
  <si>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</si>
  <si>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</si>
  <si>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</si>
  <si>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</si>
  <si>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</si>
  <si>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</si>
  <si>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</si>
  <si>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</si>
  <si>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</si>
  <si>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</si>
  <si>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</si>
  <si>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</si>
  <si>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</si>
  <si>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</si>
  <si>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</si>
  <si>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</si>
  <si>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</si>
  <si>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</si>
  <si>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</si>
  <si>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</si>
  <si>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</si>
  <si>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</si>
  <si>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</si>
  <si>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</si>
  <si>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</si>
  <si>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</si>
  <si>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</si>
  <si>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</si>
  <si>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</si>
  <si>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</si>
  <si>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</si>
  <si>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</si>
  <si>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</si>
  <si>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</si>
  <si>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</si>
  <si>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</si>
  <si>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</si>
  <si>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</si>
  <si>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</si>
  <si>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</si>
  <si>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</si>
  <si>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</si>
  <si>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</si>
  <si>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</si>
  <si>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</si>
  <si>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</si>
  <si>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</si>
  <si>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</si>
  <si>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</si>
  <si>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</si>
  <si>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</si>
  <si>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</si>
  <si>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</si>
  <si>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</si>
  <si>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</si>
  <si>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</si>
  <si>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</si>
  <si>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</si>
  <si>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</si>
  <si>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</si>
  <si>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</si>
  <si>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</si>
  <si>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</si>
  <si>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</si>
  <si>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</si>
  <si>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</si>
  <si>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</si>
  <si>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</si>
  <si>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</si>
  <si>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</si>
  <si>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</si>
  <si>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</si>
  <si>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</si>
  <si>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</si>
  <si>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</si>
  <si>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</si>
  <si>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</si>
  <si>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</si>
  <si>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</si>
  <si>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</si>
  <si>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</si>
  <si>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</si>
  <si>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</si>
  <si>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</si>
  <si>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</si>
  <si>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</si>
  <si>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</si>
  <si>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</si>
  <si>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</si>
  <si>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</si>
  <si>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</si>
  <si>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</si>
  <si>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</si>
  <si>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</si>
  <si>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</si>
  <si>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</si>
  <si>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</si>
  <si>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</si>
  <si>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</si>
  <si>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</si>
  <si>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</si>
  <si>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</si>
  <si>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</si>
  <si>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</si>
  <si>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</si>
  <si>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</si>
  <si>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</si>
  <si>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</si>
  <si>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</si>
  <si>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</si>
  <si>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</si>
  <si>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</si>
  <si>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</si>
  <si>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</si>
  <si>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</si>
  <si>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</si>
  <si>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</si>
  <si>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</si>
  <si>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</si>
  <si>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</si>
  <si>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</si>
  <si>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</si>
  <si>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</si>
  <si>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</si>
  <si>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</si>
  <si>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</si>
  <si>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</si>
  <si>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</si>
  <si>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</si>
  <si>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</si>
  <si>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</si>
  <si>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</si>
  <si>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</si>
  <si>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</si>
  <si>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</si>
  <si>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</si>
  <si>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</si>
  <si>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</si>
  <si>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</si>
  <si>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</si>
  <si>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</si>
  <si>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</si>
  <si>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</si>
  <si>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</si>
  <si>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</si>
  <si>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</si>
  <si>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</si>
  <si>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</si>
  <si>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</si>
  <si>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</si>
  <si>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</si>
  <si>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</si>
  <si>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</si>
  <si>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</si>
  <si>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</si>
  <si>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</si>
  <si>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</si>
  <si>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</si>
  <si>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</si>
  <si>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</si>
  <si>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</si>
  <si>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</si>
  <si>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</si>
  <si>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</si>
  <si>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</si>
  <si>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</si>
  <si>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</si>
  <si>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</si>
  <si>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</si>
  <si>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</si>
  <si>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</si>
  <si>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</si>
  <si>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</si>
  <si>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</si>
  <si>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</si>
  <si>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</si>
  <si>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</si>
  <si>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</si>
  <si>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</si>
  <si>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</si>
  <si>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</si>
  <si>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</si>
  <si>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</si>
  <si>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</si>
  <si>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</si>
  <si>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</si>
  <si>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</si>
  <si>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</si>
  <si>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</si>
  <si>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</si>
  <si>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</si>
  <si>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</si>
  <si>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</si>
  <si>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</si>
  <si>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</si>
  <si>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</si>
  <si>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</si>
  <si>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</si>
  <si>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</si>
  <si>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</si>
  <si>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</si>
  <si>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</si>
  <si>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</si>
  <si>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</si>
  <si>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</si>
  <si>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</si>
  <si>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</si>
  <si>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</si>
  <si>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</si>
  <si>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</si>
  <si>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</si>
  <si>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</si>
  <si>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</si>
  <si>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</si>
  <si>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</si>
  <si>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</si>
  <si>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</si>
  <si>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</si>
  <si>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</si>
  <si>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</si>
  <si>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</si>
  <si>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</si>
  <si>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</si>
  <si>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</si>
  <si>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</si>
  <si>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</si>
  <si>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</si>
  <si>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</si>
  <si>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</si>
  <si>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</si>
  <si>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</si>
  <si>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</si>
  <si>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</si>
  <si>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</si>
  <si>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</si>
  <si>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</si>
  <si>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</si>
  <si>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</si>
  <si>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</si>
  <si>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</si>
  <si>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</si>
  <si>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</si>
  <si>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</si>
  <si>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</si>
  <si>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</si>
  <si>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</si>
  <si>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</si>
  <si>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</si>
  <si>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</si>
  <si>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</si>
  <si>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</si>
  <si>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</si>
  <si>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</si>
  <si>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</si>
  <si>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</si>
  <si>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</si>
  <si>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</si>
  <si>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</si>
  <si>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</si>
  <si>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</si>
  <si>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</si>
  <si>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</si>
  <si>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</si>
  <si>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</si>
  <si>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</si>
  <si>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</si>
  <si>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</si>
  <si>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</si>
  <si>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</si>
  <si>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</si>
  <si>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</si>
  <si>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</si>
  <si>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</si>
  <si>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</si>
  <si>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</si>
  <si>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</si>
  <si>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</si>
  <si>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</si>
  <si>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</si>
  <si>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</si>
  <si>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</si>
  <si>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</si>
  <si>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</si>
  <si>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</si>
  <si>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</si>
  <si>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</si>
  <si>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</si>
  <si>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</si>
  <si>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</si>
  <si>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</si>
  <si>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</si>
  <si>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</si>
  <si>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</si>
  <si>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</si>
  <si>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</si>
  <si>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</si>
  <si>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</si>
  <si>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</si>
  <si>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</si>
  <si>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</si>
  <si>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</si>
  <si>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</si>
  <si>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</si>
  <si>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</si>
  <si>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</si>
  <si>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</si>
  <si>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</si>
  <si>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</si>
  <si>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</si>
  <si>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</si>
  <si>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</si>
  <si>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</si>
  <si>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</si>
  <si>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</si>
  <si>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</si>
  <si>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</si>
  <si>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</si>
  <si>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</si>
  <si>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</si>
  <si>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</si>
  <si>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</si>
  <si>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</si>
  <si>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</si>
  <si>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</si>
  <si>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</si>
  <si>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</si>
  <si>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</si>
  <si>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</si>
  <si>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</si>
  <si>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</si>
  <si>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</si>
  <si>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</si>
  <si>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</si>
  <si>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</si>
  <si>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</si>
  <si>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</si>
  <si>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</si>
  <si>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</si>
  <si>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</si>
  <si>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</si>
  <si>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</si>
  <si>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</si>
  <si>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</si>
  <si>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</si>
  <si>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</si>
  <si>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</si>
  <si>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</si>
  <si>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</si>
  <si>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</si>
  <si>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</si>
  <si>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</si>
  <si>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</si>
  <si>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</si>
  <si>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</si>
  <si>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</si>
  <si>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</si>
  <si>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</si>
  <si>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</si>
  <si>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</si>
  <si>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</si>
  <si>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</si>
  <si>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</si>
  <si>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</si>
  <si>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</si>
  <si>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</si>
  <si>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</si>
  <si>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</si>
  <si>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</si>
  <si>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</si>
  <si>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</si>
  <si>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</si>
  <si>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</si>
  <si>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</si>
  <si>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</si>
  <si>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</si>
  <si>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</si>
  <si>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</si>
  <si>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</si>
  <si>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</si>
  <si>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</si>
  <si>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</si>
  <si>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</si>
  <si>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</si>
  <si>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</si>
  <si>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</si>
  <si>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</si>
  <si>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</si>
  <si>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</si>
  <si>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</si>
  <si>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</si>
  <si>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</si>
  <si>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</si>
  <si>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</si>
  <si>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</si>
  <si>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</si>
  <si>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</si>
  <si>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</si>
  <si>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</si>
  <si>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</si>
  <si>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</si>
  <si>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</si>
  <si>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</si>
  <si>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</si>
  <si>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</si>
  <si>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</si>
  <si>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</si>
  <si>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</si>
  <si>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</si>
  <si>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</si>
  <si>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</si>
  <si>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</si>
  <si>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</si>
  <si>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</si>
  <si>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</si>
  <si>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</si>
  <si>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</si>
  <si>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</si>
  <si>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</si>
  <si>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</si>
  <si>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</si>
  <si>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</si>
  <si>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</si>
  <si>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</si>
  <si>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</si>
  <si>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</si>
  <si>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</si>
  <si>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</si>
  <si>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</si>
  <si>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</si>
  <si>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</si>
  <si>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</si>
  <si>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</si>
  <si>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</si>
  <si>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</si>
  <si>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</si>
  <si>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</si>
  <si>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</si>
  <si>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</si>
  <si>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</si>
  <si>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</si>
  <si>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</si>
  <si>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</si>
  <si>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</si>
  <si>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</si>
  <si>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</si>
  <si>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</si>
  <si>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</si>
  <si>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</si>
  <si>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</si>
  <si>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</si>
  <si>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</si>
  <si>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</si>
  <si>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</si>
  <si>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</si>
  <si>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</si>
  <si>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</si>
  <si>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</si>
  <si>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</si>
  <si>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</si>
  <si>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</si>
  <si>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</si>
  <si>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</si>
  <si>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</si>
  <si>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</si>
  <si>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</si>
  <si>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</si>
  <si>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</si>
  <si>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</si>
  <si>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</si>
  <si>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</si>
  <si>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</si>
  <si>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</si>
  <si>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</si>
  <si>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</si>
  <si>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</si>
  <si>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</si>
  <si>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</si>
  <si>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</si>
  <si>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</si>
  <si>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</si>
  <si>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</si>
  <si>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</si>
  <si>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</si>
  <si>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</si>
  <si>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</si>
  <si>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</si>
  <si>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</si>
  <si>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</si>
  <si>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</si>
  <si>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</si>
  <si>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</si>
  <si>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</si>
  <si>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</si>
  <si>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</si>
  <si>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</si>
  <si>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</si>
  <si>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</si>
  <si>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</si>
  <si>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</si>
  <si>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</si>
  <si>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</si>
  <si>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</si>
  <si>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</si>
  <si>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</si>
  <si>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</si>
  <si>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</si>
  <si>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</si>
  <si>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</si>
  <si>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</si>
  <si>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</si>
  <si>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</si>
  <si>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</si>
  <si>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</si>
  <si>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</si>
  <si>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</si>
  <si>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</si>
  <si>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</si>
  <si>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</si>
  <si>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</si>
  <si>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</si>
  <si>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</si>
  <si>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</si>
  <si>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</si>
  <si>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</si>
  <si>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</si>
  <si>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</si>
  <si>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</si>
  <si>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</si>
  <si>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</si>
  <si>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</si>
  <si>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</si>
  <si>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</si>
  <si>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</si>
  <si>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</si>
  <si>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</si>
  <si>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</si>
  <si>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</si>
  <si>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</si>
  <si>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</si>
  <si>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</si>
  <si>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</si>
  <si>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</si>
  <si>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</si>
  <si>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</si>
  <si>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</si>
  <si>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</si>
  <si>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</si>
  <si>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</si>
  <si>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</si>
  <si>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</si>
  <si>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</si>
  <si>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</si>
  <si>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</si>
  <si>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</si>
  <si>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</si>
  <si>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</si>
  <si>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</si>
  <si>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</si>
  <si>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</si>
  <si>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</si>
  <si>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</si>
  <si>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</si>
  <si>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</si>
  <si>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</si>
  <si>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</si>
  <si>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</si>
  <si>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</si>
  <si>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</si>
  <si>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</si>
  <si>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</si>
  <si>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</si>
  <si>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</si>
  <si>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</si>
  <si>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</si>
  <si>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</si>
  <si>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</si>
  <si>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</si>
  <si>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</si>
  <si>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</si>
  <si>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</si>
  <si>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</si>
  <si>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</si>
  <si>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</si>
  <si>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</si>
  <si>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</si>
  <si>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</si>
  <si>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</si>
  <si>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</si>
  <si>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</si>
  <si>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</si>
  <si>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</si>
  <si>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</si>
  <si>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</si>
  <si>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</si>
  <si>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</si>
  <si>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</si>
  <si>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</si>
  <si>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</si>
  <si>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</si>
  <si>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</si>
  <si>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</si>
  <si>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</si>
  <si>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</si>
  <si>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</si>
  <si>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</si>
  <si>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</si>
  <si>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</si>
  <si>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</si>
  <si>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</si>
  <si>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</si>
  <si>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</si>
  <si>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</si>
  <si>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</si>
  <si>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</si>
  <si>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</si>
  <si>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</si>
  <si>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</si>
  <si>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</si>
  <si>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</si>
  <si>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</si>
  <si>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</si>
  <si>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</si>
  <si>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</si>
  <si>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</si>
  <si>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</si>
  <si>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</si>
  <si>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</si>
  <si>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</si>
  <si>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</si>
  <si>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</si>
  <si>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</si>
  <si>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</si>
  <si>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</si>
  <si>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</si>
  <si>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</si>
  <si>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</si>
  <si>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</si>
  <si>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</si>
  <si>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</si>
  <si>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</si>
  <si>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</si>
  <si>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</si>
  <si>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</si>
  <si>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</si>
  <si>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</si>
  <si>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</si>
  <si>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</si>
  <si>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</si>
  <si>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</si>
  <si>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</si>
  <si>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</si>
  <si>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</si>
  <si>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</si>
  <si>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</si>
  <si>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</si>
  <si>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</si>
  <si>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</si>
  <si>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</si>
  <si>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</si>
  <si>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</si>
  <si>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</si>
  <si>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</si>
  <si>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</si>
  <si>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</si>
  <si>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</si>
  <si>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</si>
  <si>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</si>
  <si>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</si>
  <si>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</si>
  <si>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</si>
  <si>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</si>
  <si>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</si>
  <si>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</si>
  <si>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</si>
  <si>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</si>
  <si>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</si>
  <si>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</si>
  <si>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</si>
  <si>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</si>
  <si>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</si>
  <si>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</si>
  <si>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</si>
  <si>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</si>
  <si>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</si>
  <si>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</si>
  <si>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</si>
  <si>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</si>
  <si>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</si>
  <si>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</si>
  <si>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</si>
  <si>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</si>
  <si>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</si>
  <si>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</si>
  <si>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</si>
  <si>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</si>
  <si>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</si>
  <si>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</si>
  <si>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</si>
  <si>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</si>
  <si>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</si>
  <si>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</si>
  <si>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</si>
  <si>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</si>
  <si>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</si>
  <si>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</si>
  <si>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</si>
  <si>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</si>
  <si>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</si>
  <si>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</si>
  <si>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</si>
  <si>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</si>
  <si>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</si>
  <si>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</si>
  <si>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</si>
  <si>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</si>
  <si>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</si>
  <si>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</si>
  <si>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</si>
  <si>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</si>
  <si>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</si>
  <si>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</si>
  <si>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</si>
  <si>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</si>
  <si>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</si>
  <si>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</si>
  <si>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</si>
  <si>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</si>
  <si>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</si>
  <si>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</si>
  <si>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</si>
  <si>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</si>
  <si>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</si>
  <si>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</si>
  <si>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</si>
  <si>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</si>
  <si>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</si>
  <si>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</si>
  <si>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</si>
  <si>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</si>
  <si>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</si>
  <si>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</si>
  <si>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</si>
  <si>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</si>
  <si>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</si>
  <si>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</si>
  <si>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</si>
  <si>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</si>
  <si>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</si>
  <si>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</si>
  <si>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</si>
  <si>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</si>
  <si>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</si>
  <si>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</si>
  <si>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</si>
  <si>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</si>
  <si>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</si>
  <si>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</si>
  <si>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</si>
  <si>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</si>
  <si>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</si>
  <si>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</si>
  <si>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</si>
  <si>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</si>
  <si>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</si>
  <si>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</si>
  <si>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</si>
  <si>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</si>
  <si>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</si>
  <si>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</si>
  <si>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</si>
  <si>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</si>
  <si>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</si>
  <si>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</si>
  <si>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</si>
  <si>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</si>
  <si>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</si>
  <si>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</si>
  <si>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</si>
  <si>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</si>
  <si>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</si>
  <si>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</si>
  <si>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</si>
  <si>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</si>
  <si>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</si>
  <si>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</si>
  <si>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</si>
  <si>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</si>
  <si>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</si>
  <si>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</si>
  <si>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</si>
  <si>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</si>
  <si>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</si>
  <si>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</si>
  <si>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</si>
  <si>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</si>
  <si>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</si>
  <si>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</si>
  <si>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</si>
  <si>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</si>
  <si>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</si>
  <si>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</si>
  <si>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</si>
  <si>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</si>
  <si>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</si>
  <si>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</si>
  <si>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</si>
  <si>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</si>
  <si>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</si>
  <si>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</si>
  <si>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</si>
  <si>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</si>
  <si>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</si>
  <si>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</si>
  <si>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</si>
  <si>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</si>
  <si>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</si>
  <si>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</si>
  <si>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</si>
  <si>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</si>
  <si>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</si>
  <si>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</si>
  <si>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</si>
  <si>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</si>
  <si>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</si>
  <si>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</si>
  <si>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</si>
  <si>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</si>
  <si>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</si>
  <si>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</si>
  <si>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</si>
  <si>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</si>
  <si>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</si>
  <si>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</si>
  <si>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</si>
  <si>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</si>
  <si>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</si>
  <si>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</si>
  <si>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</si>
  <si>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</si>
  <si>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</si>
  <si>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</si>
  <si>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</si>
  <si>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</si>
  <si>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</si>
  <si>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</si>
  <si>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</si>
  <si>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</si>
  <si>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</si>
  <si>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</si>
  <si>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</si>
  <si>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</si>
  <si>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</si>
  <si>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</si>
  <si>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</si>
  <si>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</si>
  <si>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</si>
  <si>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</si>
  <si>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</si>
  <si>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</si>
  <si>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</si>
  <si>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</si>
  <si>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</si>
  <si>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</si>
  <si>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</si>
  <si>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</si>
  <si>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</si>
  <si>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</si>
  <si>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</si>
  <si>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</si>
  <si>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</si>
  <si>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</si>
  <si>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</si>
  <si>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</si>
  <si>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</si>
  <si>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</si>
  <si>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</si>
  <si>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</si>
  <si>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</si>
  <si>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</si>
  <si>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</si>
  <si>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</si>
  <si>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</si>
  <si>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</si>
  <si>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</si>
  <si>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</si>
  <si>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</si>
  <si>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</si>
  <si>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</si>
  <si>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</si>
  <si>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</si>
  <si>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</si>
  <si>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</si>
  <si>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</si>
  <si>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</si>
  <si>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</si>
  <si>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</si>
  <si>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</si>
  <si>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</si>
  <si>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</si>
  <si>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</si>
  <si>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</si>
  <si>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</si>
  <si>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</si>
  <si>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</si>
  <si>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</si>
  <si>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</si>
  <si>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</si>
  <si>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</si>
  <si>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</si>
  <si>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</si>
  <si>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</si>
  <si>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</si>
  <si>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</si>
  <si>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</si>
  <si>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</si>
  <si>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</si>
  <si>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</si>
  <si>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</si>
  <si>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</si>
  <si>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</si>
  <si>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</si>
  <si>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</si>
  <si>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</si>
  <si>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</si>
  <si>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</si>
  <si>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</si>
  <si>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</si>
  <si>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</si>
  <si>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</si>
  <si>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</si>
  <si>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</si>
  <si>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</si>
  <si>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</si>
  <si>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</si>
  <si>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</si>
  <si>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</si>
  <si>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</si>
  <si>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</si>
  <si>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</si>
  <si>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</si>
  <si>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</si>
  <si>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</si>
  <si>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</si>
  <si>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</si>
  <si>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</si>
  <si>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</si>
  <si>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</si>
  <si>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</si>
  <si>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</si>
  <si>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</si>
  <si>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</si>
  <si>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</si>
  <si>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</si>
  <si>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</si>
  <si>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</si>
  <si>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</si>
  <si>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</si>
  <si>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</si>
  <si>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</si>
  <si>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</si>
  <si>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</si>
  <si>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</si>
  <si>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</si>
  <si>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</si>
  <si>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</si>
  <si>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</si>
  <si>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</si>
  <si>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</si>
  <si>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</si>
  <si>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</si>
  <si>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</si>
  <si>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</si>
  <si>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</si>
  <si>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</si>
  <si>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</si>
  <si>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</si>
  <si>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</si>
  <si>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</si>
  <si>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</si>
  <si>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</si>
  <si>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</si>
  <si>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</si>
  <si>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</si>
  <si>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</si>
  <si>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</si>
  <si>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</si>
  <si>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</si>
  <si>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</si>
  <si>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</si>
  <si>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</si>
  <si>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</si>
  <si>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</si>
  <si>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</si>
  <si>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</si>
  <si>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</si>
  <si>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</si>
  <si>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</si>
  <si>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</si>
  <si>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</si>
  <si>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</si>
  <si>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</si>
  <si>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</si>
  <si>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</si>
  <si>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</si>
  <si>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</si>
  <si>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</si>
  <si>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</si>
  <si>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</si>
  <si>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</si>
  <si>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</si>
  <si>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</si>
  <si>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</si>
  <si>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</si>
  <si>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</si>
  <si>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</si>
  <si>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</si>
  <si>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</si>
  <si>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</si>
  <si>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</si>
  <si>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</si>
  <si>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</si>
  <si>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</si>
  <si>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</si>
  <si>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</si>
  <si>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</si>
  <si>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</si>
  <si>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</si>
  <si>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</si>
  <si>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</si>
  <si>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</si>
  <si>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</si>
  <si>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</si>
  <si>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</si>
  <si>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</si>
  <si>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</si>
  <si>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</si>
  <si>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</si>
  <si>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</si>
  <si>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</si>
  <si>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</si>
  <si>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</si>
  <si>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</si>
  <si>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</si>
  <si>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</si>
  <si>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</si>
  <si>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</si>
  <si>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</si>
  <si>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</si>
  <si>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</si>
  <si>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</si>
  <si>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</si>
  <si>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</si>
  <si>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</si>
  <si>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</si>
  <si>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</si>
  <si>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</si>
  <si>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</si>
  <si>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</si>
  <si>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</si>
  <si>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</si>
  <si>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</si>
  <si>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</si>
  <si>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</si>
  <si>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</si>
  <si>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</si>
  <si>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</si>
  <si>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</si>
  <si>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</si>
  <si>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</si>
  <si>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</si>
  <si>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</si>
  <si>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</si>
  <si>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</si>
  <si>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</si>
  <si>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</si>
  <si>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</si>
  <si>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</si>
  <si>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</si>
  <si>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</si>
  <si>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</si>
  <si>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</si>
  <si>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</si>
  <si>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</si>
  <si>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</si>
  <si>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</si>
  <si>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</si>
  <si>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</si>
  <si>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</si>
  <si>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</si>
  <si>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</si>
  <si>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</si>
  <si>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</si>
  <si>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</si>
  <si>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</si>
  <si>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</si>
  <si>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</si>
  <si>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</si>
  <si>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</si>
  <si>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</si>
  <si>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</si>
  <si>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</si>
  <si>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</si>
  <si>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</si>
  <si>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</si>
  <si>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</si>
  <si>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</si>
  <si>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</si>
  <si>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</si>
  <si>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</si>
  <si>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</si>
  <si>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</si>
  <si>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</si>
  <si>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</si>
  <si>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</si>
  <si>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</si>
  <si>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</si>
  <si>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</si>
  <si>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</si>
  <si>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</si>
  <si>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</si>
  <si>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</si>
  <si>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</si>
  <si>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</si>
  <si>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</si>
  <si>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</si>
  <si>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</si>
  <si>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</si>
  <si>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</si>
  <si>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</si>
  <si>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</si>
  <si>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</si>
  <si>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</si>
  <si>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</si>
  <si>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</si>
  <si>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</si>
  <si>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</si>
  <si>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</si>
  <si>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</si>
  <si>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</si>
  <si>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</si>
  <si>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</si>
  <si>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</si>
  <si>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</si>
  <si>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</si>
  <si>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</si>
  <si>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</si>
  <si>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</si>
  <si>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</si>
  <si>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</si>
  <si>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</si>
  <si>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</si>
  <si>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</si>
  <si>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</si>
  <si>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</si>
  <si>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</si>
  <si>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</si>
  <si>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</si>
  <si>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</si>
  <si>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</si>
  <si>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</si>
  <si>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</si>
  <si>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</si>
  <si>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</si>
  <si>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</si>
  <si>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</si>
  <si>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</si>
  <si>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</si>
  <si>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</si>
  <si>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</si>
  <si>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</si>
  <si>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</si>
  <si>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</si>
  <si>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</si>
  <si>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</si>
  <si>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</si>
  <si>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</si>
  <si>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</si>
  <si>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</si>
  <si>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</si>
  <si>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</si>
  <si>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</si>
  <si>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</si>
  <si>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</si>
  <si>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</si>
  <si>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</si>
  <si>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</si>
  <si>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</si>
  <si>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</si>
  <si>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</si>
  <si>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</si>
  <si>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</si>
  <si>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</si>
  <si>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</si>
  <si>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</si>
  <si>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</si>
  <si>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</si>
  <si>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</si>
  <si>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</si>
  <si>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</si>
  <si>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</si>
  <si>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</si>
  <si>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</si>
  <si>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</si>
  <si>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</si>
  <si>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</si>
  <si>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</si>
  <si>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</si>
  <si>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</si>
  <si>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</si>
  <si>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</si>
  <si>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</si>
  <si>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</si>
  <si>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</si>
  <si>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</si>
  <si>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</si>
  <si>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</si>
  <si>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</si>
  <si>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</si>
  <si>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</si>
  <si>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</si>
  <si>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</si>
  <si>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</si>
  <si>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</si>
  <si>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</si>
  <si>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</si>
  <si>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</si>
  <si>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</si>
  <si>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</si>
  <si>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</si>
  <si>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</si>
  <si>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</si>
  <si>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</si>
  <si>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</si>
  <si>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</si>
  <si>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</si>
  <si>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</si>
  <si>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</si>
  <si>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</si>
  <si>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</si>
  <si>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</si>
  <si>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</si>
  <si>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</si>
  <si>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</si>
  <si>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</si>
  <si>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</si>
  <si>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</si>
  <si>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</si>
  <si>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</si>
  <si>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</si>
  <si>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</si>
  <si>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</si>
  <si>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</si>
  <si>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</si>
  <si>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</si>
  <si>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</si>
  <si>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</si>
  <si>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</si>
  <si>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</si>
  <si>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</si>
  <si>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</si>
  <si>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</si>
  <si>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</si>
  <si>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</si>
  <si>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</si>
  <si>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</si>
  <si>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</si>
  <si>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</si>
  <si>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</si>
  <si>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</si>
  <si>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</si>
  <si>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</si>
  <si>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</si>
  <si>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</si>
  <si>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</si>
  <si>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</si>
  <si>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</si>
  <si>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</si>
  <si>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</si>
  <si>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</si>
  <si>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</si>
  <si>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</si>
  <si>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</si>
  <si>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</si>
  <si>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</si>
  <si>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</si>
  <si>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</si>
  <si>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</si>
  <si>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</si>
  <si>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</si>
  <si>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</si>
  <si>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</si>
  <si>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</si>
  <si>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</si>
  <si>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</si>
  <si>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</si>
  <si>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</si>
  <si>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</si>
  <si>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</si>
  <si>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</si>
  <si>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</si>
  <si>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</si>
  <si>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</si>
  <si>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</si>
  <si>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</si>
  <si>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</si>
  <si>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</si>
  <si>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</si>
  <si>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</si>
  <si>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</si>
  <si>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</si>
  <si>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</si>
  <si>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</si>
  <si>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</si>
  <si>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</si>
  <si>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</si>
  <si>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</si>
  <si>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</si>
  <si>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</si>
  <si>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</si>
  <si>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</si>
  <si>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</si>
  <si>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</si>
  <si>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</si>
  <si>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</si>
  <si>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</si>
  <si>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</si>
  <si>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</si>
  <si>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</si>
  <si>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</si>
  <si>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</si>
  <si>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</si>
  <si>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</si>
  <si>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</si>
  <si>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</si>
  <si>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</si>
  <si>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</si>
  <si>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</si>
  <si>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</si>
  <si>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</si>
  <si>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</si>
  <si>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</si>
  <si>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</si>
  <si>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</si>
  <si>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</si>
  <si>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</si>
  <si>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</si>
  <si>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</si>
  <si>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</si>
  <si>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</si>
  <si>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</si>
  <si>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</si>
  <si>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</si>
  <si>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</si>
  <si>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</si>
  <si>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</si>
  <si>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</si>
  <si>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</si>
  <si>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</si>
  <si>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</si>
  <si>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</si>
  <si>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</si>
  <si>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</si>
  <si>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</si>
  <si>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</si>
  <si>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</si>
  <si>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</si>
  <si>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</si>
  <si>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</si>
  <si>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</si>
  <si>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</si>
  <si>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</si>
  <si>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</si>
  <si>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</si>
  <si>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</si>
  <si>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</si>
  <si>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</si>
  <si>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</si>
  <si>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</si>
  <si>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</si>
  <si>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</si>
  <si>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</si>
  <si>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</si>
  <si>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</si>
  <si>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</si>
  <si>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</si>
  <si>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</si>
  <si>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</si>
  <si>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</si>
  <si>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</si>
  <si>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</si>
  <si>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</si>
  <si>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</si>
  <si>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</si>
  <si>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</si>
  <si>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</si>
  <si>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</si>
  <si>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</si>
  <si>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</si>
  <si>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</si>
  <si>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</si>
  <si>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</si>
  <si>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</si>
  <si>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</si>
  <si>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</si>
  <si>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</si>
  <si>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</si>
  <si>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</si>
  <si>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</si>
  <si>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</si>
  <si>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</si>
  <si>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</si>
  <si>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</si>
  <si>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</si>
  <si>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</si>
  <si>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</si>
  <si>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</si>
  <si>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</si>
  <si>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</si>
  <si>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</si>
  <si>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</si>
  <si>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</si>
  <si>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</si>
  <si>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</si>
  <si>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</si>
  <si>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</si>
  <si>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</si>
  <si>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</si>
  <si>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</si>
  <si>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</si>
  <si>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</si>
  <si>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</si>
  <si>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</si>
  <si>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</si>
  <si>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</si>
  <si>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</si>
  <si>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</si>
  <si>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</si>
  <si>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</si>
  <si>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</si>
  <si>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</si>
  <si>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</si>
  <si>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</si>
  <si>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</si>
  <si>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</si>
  <si>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</si>
  <si>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</si>
  <si>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</si>
  <si>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</si>
  <si>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</si>
  <si>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</si>
  <si>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</si>
  <si>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</si>
  <si>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</si>
  <si>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</si>
  <si>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</si>
  <si>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</si>
  <si>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</si>
  <si>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</si>
  <si>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</si>
  <si>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</si>
  <si>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</si>
  <si>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</si>
  <si>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</si>
  <si>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</si>
  <si>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</si>
  <si>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</si>
  <si>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</si>
  <si>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</si>
  <si>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</si>
  <si>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</si>
  <si>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</si>
  <si>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</si>
  <si>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</si>
  <si>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</si>
  <si>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</si>
  <si>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</si>
  <si>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</si>
  <si>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</si>
  <si>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</si>
  <si>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</si>
  <si>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</si>
  <si>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</si>
  <si>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</si>
  <si>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</si>
  <si>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</si>
  <si>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</si>
  <si>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</si>
  <si>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</si>
  <si>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</si>
  <si>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</si>
  <si>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</si>
  <si>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</si>
  <si>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</si>
  <si>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</si>
  <si>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</si>
  <si>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</si>
  <si>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</si>
  <si>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</si>
  <si>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</si>
  <si>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</si>
  <si>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</si>
  <si>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</si>
  <si>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</si>
  <si>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</si>
  <si>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</si>
  <si>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</si>
  <si>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</si>
  <si>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</si>
  <si>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</si>
  <si>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</si>
  <si>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</si>
  <si>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</si>
  <si>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</si>
  <si>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</si>
  <si>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</si>
  <si>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</si>
  <si>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</si>
  <si>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</si>
  <si>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</si>
  <si>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</si>
  <si>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</si>
  <si>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</si>
  <si>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</si>
  <si>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</si>
  <si>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</si>
  <si>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</si>
  <si>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</si>
  <si>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</si>
  <si>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</si>
  <si>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</si>
  <si>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</si>
  <si>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</si>
  <si>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</si>
  <si>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</si>
  <si>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</si>
  <si>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</si>
  <si>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</si>
  <si>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</si>
  <si>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</si>
  <si>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</si>
  <si>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</si>
  <si>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</si>
  <si>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</si>
  <si>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</si>
  <si>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</si>
  <si>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</si>
  <si>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</si>
  <si>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</si>
  <si>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</si>
  <si>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</si>
  <si>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</si>
  <si>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</si>
  <si>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</si>
  <si>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</si>
  <si>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</si>
  <si>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</si>
  <si>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</si>
  <si>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</si>
  <si>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</si>
  <si>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</si>
  <si>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</si>
  <si>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</si>
  <si>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</si>
  <si>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</si>
  <si>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</si>
  <si>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</si>
  <si>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</si>
  <si>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</si>
  <si>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</si>
  <si>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</si>
  <si>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</si>
  <si>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</si>
  <si>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</si>
  <si>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</si>
  <si>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</si>
  <si>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</si>
  <si>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</si>
  <si>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</si>
  <si>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</si>
  <si>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</si>
  <si>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</si>
  <si>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</si>
  <si>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</si>
  <si>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</si>
  <si>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</si>
  <si>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</si>
  <si>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</si>
  <si>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</si>
  <si>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</si>
  <si>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</si>
  <si>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</si>
  <si>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</si>
  <si>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</si>
  <si>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</si>
  <si>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</si>
  <si>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</si>
  <si>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</si>
  <si>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</si>
  <si>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</si>
  <si>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</si>
  <si>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</si>
  <si>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</si>
  <si>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</si>
  <si>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</si>
  <si>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</si>
  <si>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</si>
  <si>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</si>
  <si>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</si>
  <si>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</si>
  <si>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</si>
  <si>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</si>
  <si>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</si>
  <si>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</si>
  <si>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</si>
  <si>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</si>
  <si>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</si>
  <si>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</si>
  <si>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</si>
  <si>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</si>
  <si>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</si>
  <si>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</si>
  <si>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</si>
  <si>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</si>
  <si>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</si>
  <si>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</si>
  <si>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</si>
  <si>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</si>
  <si>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</si>
  <si>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</si>
  <si>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</si>
  <si>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</si>
  <si>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</si>
  <si>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</si>
  <si>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</si>
  <si>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</si>
  <si>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</si>
  <si>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</si>
  <si>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</si>
  <si>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</si>
  <si>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</si>
  <si>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</si>
  <si>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</si>
  <si>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</si>
  <si>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</si>
  <si>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</si>
  <si>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</si>
  <si>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</si>
  <si>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</si>
  <si>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</si>
  <si>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</si>
  <si>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</si>
  <si>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</si>
  <si>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</si>
  <si>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</si>
  <si>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</si>
  <si>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</si>
  <si>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</si>
  <si>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</si>
  <si>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</si>
  <si>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</si>
  <si>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</si>
  <si>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</si>
  <si>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</si>
  <si>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</si>
  <si>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</si>
  <si>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</si>
  <si>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</si>
  <si>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</si>
  <si>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</si>
  <si>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</si>
  <si>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</si>
  <si>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</si>
  <si>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</si>
  <si>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</si>
  <si>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</si>
  <si>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</si>
  <si>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</si>
  <si>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</si>
  <si>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</si>
  <si>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</si>
  <si>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</si>
  <si>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</si>
  <si>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</si>
  <si>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</si>
  <si>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</si>
  <si>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</si>
  <si>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</si>
  <si>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</si>
  <si>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</si>
  <si>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</si>
  <si>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</si>
  <si>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</si>
  <si>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</si>
  <si>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</si>
  <si>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</si>
  <si>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</si>
  <si>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</si>
  <si>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</si>
  <si>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</si>
  <si>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</si>
  <si>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</si>
  <si>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</si>
  <si>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</si>
  <si>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</si>
  <si>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</si>
  <si>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</si>
  <si>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</si>
  <si>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</si>
  <si>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</si>
  <si>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</si>
  <si>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</si>
  <si>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</si>
  <si>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</si>
  <si>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</si>
  <si>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</si>
  <si>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</si>
  <si>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</si>
  <si>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</si>
  <si>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</si>
  <si>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</si>
  <si>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</si>
  <si>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</si>
  <si>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</si>
  <si>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</si>
  <si>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</si>
  <si>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</si>
  <si>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</si>
  <si>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</si>
  <si>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</si>
  <si>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</si>
  <si>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</si>
  <si>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</si>
  <si>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</si>
  <si>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</si>
  <si>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</si>
  <si>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</si>
  <si>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</si>
  <si>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</si>
  <si>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</si>
  <si>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</si>
  <si>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</si>
  <si>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</si>
  <si>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</si>
  <si>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</si>
  <si>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</si>
  <si>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</si>
  <si>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</si>
  <si>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</si>
  <si>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</si>
  <si>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</si>
  <si>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</si>
  <si>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</si>
  <si>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</si>
  <si>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</si>
  <si>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</si>
  <si>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</si>
  <si>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</si>
  <si>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</si>
  <si>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</si>
  <si>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</si>
  <si>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</si>
  <si>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</si>
  <si>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</si>
  <si>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</si>
  <si>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</si>
  <si>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</si>
  <si>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</si>
  <si>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</si>
  <si>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</si>
  <si>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</si>
  <si>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</si>
  <si>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</si>
  <si>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</si>
  <si>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</si>
  <si>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</si>
  <si>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</si>
  <si>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</si>
  <si>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</si>
  <si>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</si>
  <si>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</si>
  <si>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</si>
  <si>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</si>
  <si>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</si>
  <si>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</si>
  <si>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</si>
  <si>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</si>
  <si>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</si>
  <si>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</si>
  <si>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</si>
  <si>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</si>
  <si>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</si>
  <si>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</si>
  <si>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</si>
  <si>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</si>
  <si>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</si>
  <si>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</si>
  <si>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</si>
  <si>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</si>
  <si>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</si>
  <si>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</si>
  <si>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</si>
  <si>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</si>
  <si>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</si>
  <si>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</si>
  <si>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</si>
  <si>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</si>
  <si>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</si>
  <si>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</si>
  <si>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</si>
  <si>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</si>
  <si>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</si>
  <si>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</si>
  <si>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</si>
  <si>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</si>
  <si>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</si>
  <si>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</si>
  <si>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</si>
  <si>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</si>
  <si>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</si>
  <si>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</si>
  <si>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</si>
  <si>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</si>
  <si>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</si>
  <si>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</si>
  <si>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</si>
  <si>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</si>
  <si>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</si>
  <si>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</si>
  <si>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</si>
  <si>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</si>
  <si>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</si>
  <si>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</si>
  <si>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</si>
  <si>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</si>
  <si>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</si>
  <si>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</si>
  <si>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</si>
  <si>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</si>
  <si>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</si>
  <si>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</si>
  <si>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</si>
  <si>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</si>
  <si>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</si>
  <si>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</si>
  <si>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</si>
  <si>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</si>
  <si>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</si>
  <si>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</si>
  <si>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</si>
  <si>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</si>
  <si>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</si>
  <si>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</si>
  <si>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</si>
  <si>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</si>
  <si>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</si>
  <si>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</si>
  <si>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</si>
  <si>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</si>
  <si>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</si>
  <si>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</si>
  <si>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</si>
  <si>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</si>
  <si>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</si>
  <si>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</si>
  <si>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</si>
  <si>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</si>
  <si>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</si>
  <si>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</si>
  <si>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</si>
  <si>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</si>
  <si>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</si>
  <si>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</si>
  <si>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</si>
  <si>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</si>
  <si>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</si>
  <si>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</si>
  <si>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</si>
  <si>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</si>
  <si>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</si>
  <si>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</si>
  <si>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</si>
  <si>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</si>
  <si>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</si>
  <si>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</si>
  <si>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</si>
  <si>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</si>
  <si>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</si>
  <si>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</si>
  <si>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</si>
  <si>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</si>
  <si>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</si>
  <si>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</si>
  <si>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</si>
  <si>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</si>
  <si>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</si>
  <si>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</si>
  <si>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</si>
  <si>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</si>
  <si>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</si>
  <si>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</si>
  <si>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</si>
  <si>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</si>
  <si>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</si>
  <si>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</si>
  <si>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</si>
  <si>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</si>
  <si>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</si>
  <si>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</si>
  <si>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</si>
  <si>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</si>
  <si>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</si>
  <si>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</si>
  <si>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</si>
  <si>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</si>
  <si>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</si>
  <si>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</si>
  <si>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</si>
  <si>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</si>
  <si>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</si>
  <si>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</si>
  <si>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</si>
  <si>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</si>
  <si>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</si>
  <si>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</si>
  <si>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</si>
  <si>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</si>
  <si>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</si>
  <si>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</si>
  <si>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</si>
  <si>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</si>
  <si>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</si>
  <si>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</si>
  <si>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</si>
  <si>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</si>
  <si>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</si>
  <si>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</si>
  <si>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</si>
  <si>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</si>
  <si>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</si>
  <si>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</si>
  <si>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</si>
  <si>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</si>
  <si>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</si>
  <si>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</si>
  <si>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</si>
  <si>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</si>
  <si>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</si>
  <si>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</si>
  <si>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</si>
  <si>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</si>
  <si>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</si>
  <si>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</si>
  <si>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</si>
  <si>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</si>
  <si>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</si>
  <si>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</si>
  <si>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</si>
  <si>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</si>
  <si>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</si>
  <si>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</si>
  <si>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</si>
  <si>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</si>
  <si>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</si>
  <si>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</si>
  <si>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</si>
  <si>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</si>
  <si>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</si>
  <si>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</si>
  <si>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</si>
  <si>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</si>
  <si>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</si>
  <si>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</si>
  <si>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</si>
  <si>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</si>
  <si>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</si>
  <si>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</si>
  <si>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</si>
  <si>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</si>
  <si>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</si>
  <si>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</si>
  <si>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</si>
  <si>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</si>
  <si>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</si>
  <si>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</si>
  <si>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</si>
  <si>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</si>
  <si>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</si>
  <si>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</si>
  <si>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</si>
  <si>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</si>
  <si>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</si>
  <si>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</si>
  <si>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</si>
  <si>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</si>
  <si>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</si>
  <si>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</si>
  <si>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</si>
  <si>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</si>
  <si>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</si>
  <si>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</si>
  <si>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</si>
  <si>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</si>
  <si>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</si>
  <si>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</si>
  <si>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</si>
  <si>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</si>
  <si>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</si>
  <si>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</si>
  <si>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</si>
  <si>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</si>
  <si>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</si>
  <si>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</si>
  <si>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</si>
  <si>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</si>
  <si>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</si>
  <si>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</si>
  <si>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</si>
  <si>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</si>
  <si>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</si>
  <si>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</si>
  <si>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</si>
  <si>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</si>
  <si>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</si>
  <si>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</si>
  <si>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</si>
  <si>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</si>
  <si>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</si>
  <si>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</si>
  <si>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</si>
  <si>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</si>
  <si>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</si>
  <si>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</si>
  <si>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</si>
  <si>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</si>
  <si>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</si>
  <si>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</si>
  <si>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</si>
  <si>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</si>
  <si>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</si>
  <si>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</si>
  <si>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</si>
  <si>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</si>
  <si>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</si>
  <si>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</si>
  <si>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</si>
  <si>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</si>
  <si>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</si>
  <si>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</si>
  <si>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</si>
  <si>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</si>
  <si>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</si>
  <si>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</si>
  <si>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</si>
  <si>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</si>
  <si>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</si>
  <si>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</si>
  <si>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</si>
  <si>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</si>
  <si>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</si>
  <si>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</si>
  <si>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</si>
  <si>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</si>
  <si>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</si>
  <si>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</si>
  <si>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</si>
  <si>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</si>
  <si>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</si>
  <si>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</si>
  <si>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</si>
  <si>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</si>
  <si>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</si>
  <si>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</si>
  <si>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</si>
  <si>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</si>
  <si>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</si>
  <si>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</si>
  <si>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</si>
  <si>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</si>
  <si>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</si>
  <si>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</si>
  <si>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</si>
  <si>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</si>
  <si>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</si>
  <si>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</si>
  <si>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</si>
  <si>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</si>
  <si>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</si>
  <si>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</si>
  <si>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</si>
  <si>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</si>
  <si>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</si>
  <si>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</si>
  <si>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</si>
  <si>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</si>
  <si>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</si>
  <si>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</si>
  <si>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</si>
  <si>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</si>
  <si>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</si>
  <si>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</si>
  <si>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</si>
  <si>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</si>
  <si>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</si>
  <si>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</si>
  <si>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</si>
  <si>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</si>
  <si>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</si>
  <si>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</si>
  <si>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</si>
  <si>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</si>
  <si>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</si>
  <si>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</si>
  <si>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</si>
  <si>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</si>
  <si>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</si>
  <si>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</si>
  <si>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</si>
  <si>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</si>
  <si>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</si>
  <si>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</si>
  <si>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</si>
  <si>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</si>
  <si>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</si>
  <si>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</si>
  <si>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</si>
  <si>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</si>
  <si>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</si>
  <si>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</si>
  <si>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</si>
  <si>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</si>
  <si>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</si>
  <si>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</si>
  <si>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</si>
  <si>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</si>
  <si>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</si>
  <si>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</si>
  <si>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</si>
  <si>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</si>
  <si>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</si>
  <si>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</si>
  <si>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</si>
  <si>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</si>
  <si>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</si>
  <si>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</si>
  <si>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</si>
  <si>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</si>
  <si>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</si>
  <si>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</si>
  <si>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</si>
  <si>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</si>
  <si>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</si>
  <si>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</si>
  <si>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</si>
  <si>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</si>
  <si>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</si>
  <si>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</si>
  <si>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</si>
  <si>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</si>
  <si>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</si>
  <si>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</si>
  <si>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</si>
  <si>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</si>
  <si>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</si>
  <si>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</si>
  <si>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</si>
  <si>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</si>
  <si>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</si>
  <si>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</si>
  <si>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</si>
  <si>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</si>
  <si>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</si>
  <si>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</si>
  <si>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</si>
  <si>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</si>
  <si>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</si>
  <si>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</si>
  <si>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</si>
  <si>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</si>
  <si>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</si>
  <si>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</si>
  <si>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</si>
  <si>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</si>
  <si>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</si>
  <si>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</si>
  <si>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</si>
  <si>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</si>
  <si>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</si>
  <si>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</si>
  <si>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</si>
  <si>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</si>
  <si>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</si>
  <si>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</si>
  <si>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</si>
  <si>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</si>
  <si>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</si>
  <si>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</si>
  <si>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</si>
  <si>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</si>
  <si>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</si>
  <si>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</si>
  <si>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</si>
  <si>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</si>
  <si>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</si>
  <si>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</si>
  <si>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</si>
  <si>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</si>
  <si>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</si>
  <si>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</si>
  <si>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</si>
  <si>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</si>
  <si>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</si>
  <si>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</si>
  <si>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</si>
  <si>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</si>
  <si>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</si>
  <si>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</si>
  <si>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</si>
  <si>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</si>
  <si>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</si>
  <si>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</si>
  <si>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</si>
  <si>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</si>
  <si>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</si>
  <si>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</si>
  <si>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</si>
  <si>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</si>
  <si>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</si>
  <si>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</si>
  <si>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</si>
  <si>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</si>
  <si>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</si>
  <si>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</si>
  <si>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</si>
  <si>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</si>
  <si>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</si>
  <si>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</si>
  <si>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</si>
  <si>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</si>
  <si>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</si>
  <si>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</si>
  <si>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</si>
  <si>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</si>
  <si>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</si>
  <si>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</si>
  <si>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</si>
  <si>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</si>
  <si>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</si>
  <si>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</si>
  <si>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</si>
  <si>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</si>
  <si>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</si>
  <si>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</si>
  <si>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</si>
  <si>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</si>
  <si>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</si>
  <si>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</si>
  <si>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</si>
  <si>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</si>
  <si>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</si>
  <si>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</si>
  <si>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</si>
  <si>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</si>
  <si>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</si>
  <si>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</si>
  <si>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</si>
  <si>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</si>
  <si>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</si>
  <si>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</si>
  <si>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</si>
  <si>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</si>
  <si>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</si>
  <si>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</si>
  <si>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</si>
  <si>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</si>
  <si>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</si>
  <si>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</si>
  <si>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</si>
  <si>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</si>
  <si>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</si>
  <si>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</si>
  <si>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</si>
  <si>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</si>
  <si>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</si>
  <si>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</si>
  <si>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</si>
  <si>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</si>
  <si>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</si>
  <si>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</si>
  <si>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</si>
  <si>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</si>
  <si>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</si>
  <si>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</si>
  <si>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</si>
  <si>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</si>
  <si>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</si>
  <si>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</si>
  <si>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</si>
  <si>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</si>
  <si>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</si>
  <si>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</si>
  <si>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</si>
  <si>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</si>
  <si>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</si>
  <si>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</si>
  <si>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</si>
  <si>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</si>
  <si>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</si>
  <si>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</si>
  <si>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</si>
  <si>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</si>
  <si>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</si>
  <si>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</si>
  <si>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</si>
  <si>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</si>
  <si>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</si>
  <si>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</si>
  <si>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</si>
  <si>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</si>
  <si>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</si>
  <si>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</si>
  <si>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</si>
  <si>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</si>
  <si>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</si>
  <si>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</si>
  <si>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</si>
  <si>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</si>
  <si>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</si>
  <si>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</si>
  <si>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</si>
  <si>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</si>
  <si>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</si>
  <si>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</si>
  <si>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</si>
  <si>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</si>
  <si>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</si>
  <si>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</si>
  <si>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</si>
  <si>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</si>
  <si>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</si>
  <si>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</si>
  <si>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</si>
  <si>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</si>
  <si>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</si>
  <si>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</si>
  <si>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</si>
  <si>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</si>
  <si>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</si>
  <si>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</si>
  <si>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</si>
  <si>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</si>
  <si>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</si>
  <si>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</si>
  <si>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</si>
  <si>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</si>
  <si>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</si>
  <si>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</si>
  <si>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</si>
  <si>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</si>
  <si>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</si>
  <si>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</si>
  <si>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</si>
  <si>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</si>
  <si>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</si>
  <si>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</si>
  <si>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</si>
  <si>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</si>
  <si>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</si>
  <si>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</si>
  <si>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</si>
  <si>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</si>
  <si>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</si>
  <si>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</si>
  <si>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</si>
  <si>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</si>
  <si>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</si>
  <si>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</si>
  <si>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</si>
  <si>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</si>
  <si>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</si>
  <si>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</si>
  <si>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</si>
  <si>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</si>
  <si>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</si>
  <si>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</si>
  <si>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</si>
  <si>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</si>
  <si>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</si>
  <si>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</si>
  <si>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</si>
  <si>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</si>
  <si>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</si>
  <si>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</si>
  <si>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</si>
  <si>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</si>
  <si>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</si>
  <si>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</si>
  <si>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</si>
  <si>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</si>
  <si>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</si>
  <si>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</si>
  <si>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</si>
  <si>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</si>
  <si>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</si>
  <si>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</si>
  <si>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</si>
  <si>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</si>
  <si>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</si>
  <si>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</si>
  <si>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</si>
  <si>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</si>
  <si>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</si>
  <si>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</si>
  <si>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</si>
  <si>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</si>
  <si>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</si>
  <si>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</si>
  <si>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</si>
  <si>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</si>
  <si>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</si>
  <si>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</si>
  <si>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</si>
  <si>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</si>
  <si>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</si>
  <si>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</si>
  <si>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</si>
  <si>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</si>
  <si>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</si>
  <si>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</si>
  <si>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</si>
  <si>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</si>
  <si>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</si>
  <si>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</si>
  <si>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</si>
  <si>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</si>
  <si>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</si>
  <si>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</si>
  <si>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</si>
  <si>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</si>
  <si>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</si>
  <si>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</si>
  <si>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</si>
  <si>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</si>
  <si>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</si>
  <si>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</si>
  <si>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</si>
  <si>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</si>
  <si>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</si>
  <si>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</si>
  <si>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</si>
  <si>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</si>
  <si>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</si>
  <si>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</si>
  <si>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</si>
  <si>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</si>
  <si>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</si>
  <si>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</si>
  <si>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</si>
  <si>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</si>
  <si>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</si>
  <si>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</si>
  <si>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</si>
  <si>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</si>
  <si>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</si>
  <si>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</si>
  <si>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</si>
  <si>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</si>
  <si>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</si>
  <si>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</si>
  <si>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</si>
  <si>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</si>
  <si>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</si>
  <si>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</si>
  <si>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</si>
  <si>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</si>
  <si>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</si>
  <si>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</si>
  <si>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</si>
  <si>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</si>
  <si>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</si>
  <si>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</si>
  <si>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</si>
  <si>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</si>
  <si>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</si>
  <si>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</si>
  <si>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</si>
  <si>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</si>
  <si>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</si>
  <si>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</si>
  <si>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</si>
  <si>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</si>
  <si>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</si>
  <si>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</si>
  <si>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</si>
  <si>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</si>
  <si>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</si>
  <si>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</si>
  <si>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</si>
  <si>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</si>
  <si>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</si>
  <si>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</si>
  <si>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</si>
  <si>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</si>
  <si>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</si>
  <si>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</si>
  <si>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</si>
  <si>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</si>
  <si>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</si>
  <si>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</si>
  <si>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</si>
  <si>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</si>
  <si>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</si>
  <si>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</si>
  <si>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</si>
  <si>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</si>
  <si>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</si>
  <si>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</si>
  <si>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</si>
  <si>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</si>
  <si>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</si>
  <si>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</si>
  <si>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</si>
  <si>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</si>
  <si>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</si>
  <si>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</si>
  <si>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</si>
  <si>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</si>
  <si>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</si>
  <si>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</si>
  <si>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</si>
  <si>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</si>
  <si>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</si>
  <si>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</si>
  <si>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</si>
  <si>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</si>
  <si>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</si>
  <si>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</si>
  <si>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</si>
  <si>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</si>
  <si>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</si>
  <si>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</si>
  <si>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</si>
  <si>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</si>
  <si>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</si>
  <si>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</si>
  <si>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</si>
  <si>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</si>
  <si>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</si>
  <si>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</si>
  <si>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</si>
  <si>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</si>
  <si>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</si>
  <si>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</si>
  <si>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</si>
  <si>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</si>
  <si>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</si>
  <si>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</si>
  <si>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</si>
  <si>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</si>
  <si>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</si>
  <si>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</si>
  <si>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</si>
  <si>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</si>
  <si>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</si>
  <si>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</si>
  <si>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</si>
  <si>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</si>
  <si>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</si>
  <si>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</si>
  <si>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</si>
  <si>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</si>
  <si>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</si>
  <si>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</si>
  <si>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</si>
  <si>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</si>
  <si>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</si>
  <si>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</si>
  <si>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</si>
  <si>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</si>
  <si>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</si>
  <si>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</si>
  <si>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</si>
  <si>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</si>
  <si>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</si>
  <si>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</si>
  <si>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</si>
  <si>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</si>
  <si>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</si>
  <si>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</si>
  <si>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</si>
  <si>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</si>
  <si>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</si>
  <si>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</si>
  <si>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</si>
  <si>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</si>
  <si>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</si>
  <si>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</si>
  <si>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</si>
  <si>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</si>
  <si>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</si>
  <si>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</si>
  <si>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</si>
  <si>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</si>
  <si>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</si>
  <si>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</si>
  <si>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</si>
  <si>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</si>
  <si>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</si>
  <si>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</si>
  <si>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</si>
  <si>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</si>
  <si>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</si>
  <si>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</si>
  <si>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</si>
  <si>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</si>
  <si>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</si>
  <si>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</si>
  <si>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</si>
  <si>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</si>
  <si>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</si>
  <si>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</si>
  <si>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</si>
  <si>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</si>
  <si>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</si>
  <si>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</si>
  <si>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</si>
  <si>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</si>
  <si>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</si>
  <si>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</si>
  <si>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</si>
  <si>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</si>
  <si>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</si>
  <si>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</si>
  <si>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</si>
  <si>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</si>
  <si>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</si>
  <si>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</si>
  <si>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</si>
  <si>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</si>
  <si>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</si>
  <si>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</si>
  <si>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</si>
  <si>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</si>
  <si>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</si>
  <si>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</si>
  <si>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</si>
  <si>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</si>
  <si>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</si>
  <si>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</si>
  <si>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</si>
  <si>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</si>
  <si>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</si>
  <si>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</si>
  <si>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</si>
  <si>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</si>
  <si>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</si>
  <si>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</si>
  <si>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</si>
  <si>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</si>
  <si>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</si>
  <si>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</si>
  <si>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</si>
  <si>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</si>
  <si>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</si>
  <si>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</si>
  <si>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</si>
  <si>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</si>
  <si>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</si>
  <si>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</si>
  <si>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</si>
  <si>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</si>
  <si>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</si>
  <si>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</si>
  <si>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</si>
  <si>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</si>
  <si>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</si>
  <si>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</si>
  <si>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</si>
  <si>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</si>
  <si>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</si>
  <si>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</si>
  <si>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</si>
  <si>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</si>
  <si>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</si>
  <si>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</si>
  <si>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</si>
  <si>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</si>
  <si>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</si>
  <si>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</si>
  <si>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</si>
  <si>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</si>
  <si>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</si>
  <si>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</si>
  <si>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</si>
  <si>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</si>
  <si>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</si>
  <si>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</si>
  <si>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</si>
  <si>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</si>
  <si>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</si>
  <si>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</si>
  <si>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</si>
  <si>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</si>
  <si>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</si>
  <si>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</si>
  <si>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</si>
  <si>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</si>
  <si>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</si>
  <si>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</si>
  <si>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</si>
  <si>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</si>
  <si>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</si>
  <si>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</si>
  <si>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</si>
  <si>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</si>
  <si>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</si>
  <si>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</si>
  <si>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</si>
  <si>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</si>
  <si>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</si>
  <si>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</si>
  <si>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</si>
  <si>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</si>
  <si>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</si>
  <si>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</si>
  <si>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</si>
  <si>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</si>
  <si>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</si>
  <si>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</si>
  <si>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</si>
  <si>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</si>
  <si>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</si>
  <si>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</si>
  <si>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</si>
  <si>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</si>
  <si>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</si>
  <si>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</si>
  <si>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</si>
  <si>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</si>
  <si>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</si>
  <si>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</si>
  <si>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</si>
  <si>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</si>
  <si>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</si>
  <si>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</si>
  <si>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</si>
  <si>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</si>
  <si>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</si>
  <si>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</si>
  <si>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</si>
  <si>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</si>
  <si>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</si>
  <si>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</si>
  <si>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</si>
  <si>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</si>
  <si>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</si>
  <si>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</si>
  <si>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</si>
  <si>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</si>
  <si>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</si>
  <si>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</si>
  <si>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</si>
  <si>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</si>
  <si>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</si>
  <si>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</si>
  <si>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</si>
  <si>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</si>
  <si>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</si>
  <si>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</si>
  <si>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</si>
  <si>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</si>
  <si>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</si>
  <si>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</si>
  <si>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</si>
  <si>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</si>
  <si>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</si>
  <si>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</si>
  <si>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</si>
  <si>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</si>
  <si>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</si>
  <si>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</si>
  <si>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</si>
  <si>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</si>
  <si>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</si>
  <si>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</si>
  <si>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</si>
  <si>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</si>
  <si>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</si>
  <si>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</si>
  <si>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</si>
  <si>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</si>
  <si>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</si>
  <si>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</si>
  <si>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</si>
  <si>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</si>
  <si>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</si>
  <si>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</si>
  <si>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</si>
  <si>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</si>
  <si>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</si>
  <si>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</si>
  <si>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</si>
  <si>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</si>
  <si>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</si>
  <si>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</si>
  <si>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</si>
  <si>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</si>
  <si>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</si>
  <si>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</si>
  <si>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</si>
  <si>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</si>
  <si>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</si>
  <si>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</si>
  <si>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</si>
  <si>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</si>
  <si>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</si>
  <si>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</si>
  <si>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</si>
  <si>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</si>
  <si>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</si>
  <si>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</si>
  <si>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</si>
  <si>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</si>
  <si>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</si>
  <si>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</si>
  <si>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</si>
  <si>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</si>
  <si>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</si>
  <si>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</si>
  <si>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</si>
  <si>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</si>
  <si>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</si>
  <si>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</si>
  <si>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</si>
  <si>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</si>
  <si>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</si>
  <si>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</si>
  <si>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</si>
  <si>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</si>
  <si>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</si>
  <si>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</si>
  <si>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</si>
  <si>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</si>
  <si>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</si>
  <si>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</si>
  <si>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</si>
  <si>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</si>
  <si>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</si>
  <si>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</si>
  <si>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</si>
  <si>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</si>
  <si>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</si>
  <si>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</si>
  <si>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</si>
  <si>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</si>
  <si>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</si>
  <si>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</si>
  <si>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</si>
  <si>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</si>
  <si>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</si>
  <si>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</si>
  <si>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</si>
  <si>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</si>
  <si>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</si>
  <si>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</si>
  <si>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</si>
  <si>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</si>
  <si>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</si>
  <si>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</si>
  <si>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</si>
  <si>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</si>
  <si>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</si>
  <si>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</si>
  <si>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</si>
  <si>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</si>
  <si>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</si>
  <si>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</si>
  <si>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</si>
  <si>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</si>
  <si>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</si>
  <si>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</si>
  <si>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</si>
  <si>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</si>
  <si>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</si>
  <si>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</si>
  <si>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</si>
  <si>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</si>
  <si>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</si>
  <si>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</si>
  <si>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</si>
  <si>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</si>
  <si>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</si>
  <si>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</si>
  <si>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</si>
  <si>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</si>
  <si>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</si>
  <si>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</si>
  <si>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</si>
  <si>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</si>
  <si>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</si>
  <si>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</si>
  <si>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</si>
  <si>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</si>
  <si>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</si>
  <si>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</si>
  <si>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</si>
  <si>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</si>
  <si>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</si>
  <si>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</si>
  <si>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</si>
  <si>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</si>
  <si>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</si>
  <si>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</si>
  <si>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</si>
  <si>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</si>
  <si>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</si>
  <si>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</si>
  <si>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</si>
  <si>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</si>
  <si>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</si>
  <si>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</si>
  <si>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</si>
  <si>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</si>
  <si>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</si>
  <si>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</si>
  <si>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</si>
  <si>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</si>
  <si>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</si>
  <si>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</si>
  <si>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</si>
  <si>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</si>
  <si>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</si>
  <si>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</si>
  <si>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</si>
  <si>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</si>
  <si>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</si>
  <si>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</si>
  <si>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</si>
  <si>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</si>
  <si>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</si>
  <si>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</si>
  <si>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</si>
  <si>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</si>
  <si>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</si>
  <si>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</si>
  <si>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</si>
  <si>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</si>
  <si>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</si>
  <si>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</si>
  <si>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</si>
  <si>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</si>
  <si>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</si>
  <si>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</si>
  <si>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</si>
  <si>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</si>
  <si>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</si>
  <si>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</si>
  <si>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</si>
  <si>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</si>
  <si>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</si>
  <si>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</si>
  <si>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</si>
  <si>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</si>
  <si>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</si>
  <si>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</si>
  <si>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</si>
  <si>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</si>
  <si>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</si>
  <si>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</si>
  <si>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</si>
  <si>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</si>
  <si>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</si>
  <si>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</si>
  <si>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</si>
  <si>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</si>
  <si>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</si>
  <si>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</si>
  <si>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</si>
  <si>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</si>
  <si>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</si>
  <si>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</si>
  <si>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</si>
  <si>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</si>
  <si>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</si>
  <si>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</si>
  <si>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</si>
  <si>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</si>
  <si>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</si>
  <si>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</si>
  <si>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</si>
  <si>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</si>
  <si>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</si>
  <si>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</si>
  <si>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</si>
  <si>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</si>
  <si>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</si>
  <si>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</si>
  <si>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</si>
  <si>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</si>
  <si>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</si>
  <si>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</si>
  <si>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</si>
  <si>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</si>
  <si>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</si>
  <si>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</si>
  <si>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</si>
  <si>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</si>
  <si>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</si>
  <si>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</si>
  <si>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</si>
  <si>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</si>
  <si>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</si>
  <si>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</si>
  <si>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</si>
  <si>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</si>
  <si>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</si>
  <si>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</si>
  <si>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</si>
  <si>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</si>
  <si>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</si>
  <si>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</si>
  <si>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</si>
  <si>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</si>
  <si>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</si>
  <si>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</si>
  <si>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</si>
  <si>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</si>
  <si>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</si>
  <si>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</si>
  <si>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</si>
  <si>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</si>
  <si>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</si>
  <si>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</si>
  <si>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</si>
  <si>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</si>
  <si>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</si>
  <si>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</si>
  <si>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</si>
  <si>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</si>
  <si>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</si>
  <si>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</si>
  <si>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</si>
  <si>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</si>
  <si>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</si>
  <si>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</si>
  <si>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</si>
  <si>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</si>
  <si>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</si>
  <si>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</si>
  <si>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</si>
  <si>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</si>
  <si>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</si>
  <si>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</si>
  <si>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</si>
  <si>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</si>
  <si>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</si>
  <si>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</si>
  <si>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</si>
  <si>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</si>
  <si>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</si>
  <si>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</si>
  <si>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</si>
  <si>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</si>
  <si>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</si>
  <si>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</si>
  <si>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</si>
  <si>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</si>
  <si>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</si>
  <si>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</si>
  <si>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</si>
  <si>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</si>
  <si>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</si>
  <si>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</si>
  <si>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</si>
  <si>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</si>
  <si>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</si>
  <si>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</si>
  <si>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</si>
  <si>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</si>
  <si>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</si>
  <si>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</si>
  <si>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</si>
  <si>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</si>
  <si>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</si>
  <si>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</si>
  <si>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</si>
  <si>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</si>
  <si>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</si>
  <si>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</si>
  <si>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</si>
  <si>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</si>
  <si>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</si>
  <si>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</si>
  <si>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</si>
  <si>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</si>
  <si>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</si>
  <si>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</si>
  <si>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</si>
  <si>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</si>
  <si>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</si>
  <si>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</si>
  <si>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</si>
  <si>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</si>
  <si>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</si>
  <si>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</si>
  <si>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</si>
  <si>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</si>
  <si>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</si>
  <si>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</si>
  <si>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</si>
  <si>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</si>
  <si>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</si>
  <si>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</si>
  <si>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</si>
  <si>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</si>
  <si>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</si>
  <si>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</si>
  <si>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</si>
  <si>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</si>
  <si>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</si>
  <si>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</si>
  <si>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</si>
  <si>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</si>
  <si>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</si>
  <si>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</si>
  <si>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</si>
  <si>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</si>
  <si>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</si>
  <si>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</si>
  <si>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</si>
  <si>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</si>
  <si>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</si>
  <si>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</si>
  <si>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</si>
  <si>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</si>
  <si>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</si>
  <si>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</si>
  <si>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</si>
  <si>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</si>
  <si>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</si>
  <si>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</si>
  <si>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</si>
  <si>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</si>
  <si>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</si>
  <si>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</si>
  <si>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</si>
  <si>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</si>
  <si>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</si>
  <si>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</si>
  <si>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</si>
  <si>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</si>
  <si>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</si>
  <si>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</si>
  <si>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</si>
  <si>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</si>
  <si>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</si>
  <si>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</si>
  <si>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</si>
  <si>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</si>
  <si>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</si>
  <si>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</si>
  <si>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</si>
  <si>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</si>
  <si>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</si>
  <si>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</si>
  <si>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</si>
  <si>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</si>
  <si>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</si>
  <si>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</si>
  <si>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</si>
  <si>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</si>
  <si>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</si>
  <si>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</si>
  <si>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</si>
  <si>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</si>
  <si>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</si>
  <si>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</si>
  <si>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</si>
  <si>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</si>
  <si>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</si>
  <si>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</si>
  <si>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</si>
  <si>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</si>
  <si>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</si>
  <si>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</si>
  <si>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</si>
  <si>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</si>
  <si>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</si>
  <si>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</si>
  <si>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</si>
  <si>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</si>
  <si>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</si>
  <si>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</si>
  <si>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</si>
  <si>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</si>
  <si>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</si>
  <si>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</si>
  <si>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</si>
  <si>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</si>
  <si>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</si>
  <si>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</si>
  <si>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</si>
  <si>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</si>
  <si>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</si>
  <si>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</si>
  <si>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</si>
  <si>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</si>
  <si>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</si>
  <si>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</si>
  <si>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</si>
  <si>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</si>
  <si>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</si>
  <si>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</si>
  <si>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</si>
  <si>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</si>
  <si>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</si>
  <si>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</si>
  <si>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</si>
  <si>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</si>
  <si>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</si>
  <si>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</si>
  <si>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</si>
  <si>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</si>
  <si>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</si>
  <si>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</si>
  <si>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</si>
  <si>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</si>
  <si>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</si>
  <si>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</si>
  <si>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</si>
  <si>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</si>
  <si>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</si>
  <si>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</si>
  <si>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</si>
  <si>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</si>
  <si>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</si>
  <si>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</si>
  <si>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</si>
  <si>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</si>
  <si>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</si>
  <si>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</si>
  <si>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</si>
  <si>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</si>
  <si>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</si>
  <si>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</si>
  <si>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</si>
  <si>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</si>
  <si>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</si>
  <si>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</si>
  <si>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</si>
  <si>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</si>
  <si>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</si>
  <si>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</si>
  <si>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</si>
  <si>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</si>
  <si>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</si>
  <si>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</si>
  <si>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</si>
  <si>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</si>
  <si>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</si>
  <si>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</si>
  <si>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</si>
  <si>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</si>
  <si>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</si>
  <si>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</si>
  <si>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</si>
  <si>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</si>
  <si>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</si>
  <si>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</si>
  <si>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</si>
  <si>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</si>
  <si>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</si>
  <si>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</si>
  <si>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</si>
  <si>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</si>
  <si>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</si>
  <si>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</si>
  <si>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</si>
  <si>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</si>
  <si>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</si>
  <si>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</si>
  <si>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</si>
  <si>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</si>
  <si>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</si>
  <si>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</si>
  <si>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</si>
  <si>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</si>
  <si>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</si>
  <si>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</si>
  <si>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</si>
  <si>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</si>
  <si>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</si>
  <si>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</si>
  <si>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</si>
  <si>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</si>
  <si>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</si>
  <si>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</si>
  <si>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</si>
  <si>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</si>
  <si>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</si>
  <si>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</si>
  <si>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</si>
  <si>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</si>
  <si>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</si>
  <si>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</si>
  <si>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</si>
  <si>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</si>
  <si>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</si>
  <si>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</si>
  <si>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</si>
  <si>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</si>
  <si>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</si>
  <si>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</si>
  <si>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</si>
  <si>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</si>
  <si>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</si>
  <si>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</si>
  <si>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</si>
  <si>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</si>
  <si>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</si>
  <si>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</si>
  <si>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</si>
  <si>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</si>
  <si>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</si>
  <si>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</si>
  <si>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</si>
  <si>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</si>
  <si>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</si>
  <si>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</si>
  <si>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</si>
  <si>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</si>
  <si>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</si>
  <si>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</si>
  <si>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</si>
  <si>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</si>
  <si>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</si>
  <si>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</si>
  <si>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</si>
  <si>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</si>
  <si>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</si>
  <si>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</si>
  <si>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</si>
  <si>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</si>
  <si>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</si>
  <si>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</si>
  <si>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</si>
  <si>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</si>
  <si>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</si>
  <si>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</si>
  <si>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</si>
  <si>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</si>
  <si>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</si>
  <si>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</si>
  <si>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</si>
  <si>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</si>
  <si>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</si>
  <si>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</si>
  <si>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</si>
  <si>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</si>
  <si>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</si>
  <si>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</si>
  <si>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</si>
  <si>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</si>
  <si>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</si>
  <si>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</si>
  <si>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</si>
  <si>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</si>
  <si>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</si>
  <si>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</si>
  <si>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</si>
  <si>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</si>
  <si>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</si>
  <si>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</si>
  <si>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</si>
  <si>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</si>
  <si>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</si>
  <si>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</si>
  <si>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</si>
  <si>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</si>
  <si>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</si>
  <si>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</si>
  <si>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</si>
  <si>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</si>
  <si>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</si>
  <si>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</si>
  <si>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</si>
  <si>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</si>
  <si>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</si>
  <si>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</si>
  <si>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</si>
  <si>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</si>
  <si>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</si>
  <si>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</si>
  <si>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</si>
  <si>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</si>
  <si>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</si>
  <si>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</si>
  <si>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</si>
  <si>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</si>
  <si>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</si>
  <si>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</si>
  <si>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</si>
  <si>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</si>
  <si>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</si>
  <si>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</si>
  <si>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</si>
  <si>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</si>
  <si>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</si>
  <si>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</si>
  <si>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</si>
  <si>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</si>
  <si>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</si>
  <si>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</si>
  <si>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</si>
  <si>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</si>
  <si>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</si>
  <si>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</si>
  <si>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</si>
  <si>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</si>
  <si>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</si>
  <si>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</si>
  <si>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</si>
  <si>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</si>
  <si>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</si>
  <si>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</si>
  <si>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</si>
  <si>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</si>
  <si>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</si>
  <si>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</si>
  <si>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</si>
  <si>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</si>
  <si>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</si>
  <si>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</si>
  <si>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</si>
  <si>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</si>
  <si>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</si>
  <si>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</si>
  <si>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</si>
  <si>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</si>
  <si>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</si>
  <si>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</si>
  <si>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</si>
  <si>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</si>
  <si>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</si>
  <si>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</si>
  <si>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</si>
  <si>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</si>
  <si>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</si>
  <si>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</si>
  <si>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</si>
  <si>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</si>
  <si>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</si>
  <si>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</si>
  <si>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</si>
  <si>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</si>
  <si>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</si>
  <si>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</si>
  <si>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</si>
  <si>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</si>
  <si>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</si>
  <si>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</si>
  <si>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</si>
  <si>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</si>
  <si>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</si>
  <si>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</si>
  <si>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</si>
  <si>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</si>
  <si>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</si>
  <si>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</si>
  <si>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</si>
  <si>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</si>
  <si>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</si>
  <si>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</si>
  <si>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</si>
  <si>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</si>
  <si>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</si>
  <si>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</si>
  <si>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</si>
  <si>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</si>
  <si>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</si>
  <si>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</si>
  <si>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</si>
  <si>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</si>
  <si>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</si>
  <si>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</si>
  <si>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</si>
  <si>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</si>
  <si>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</si>
  <si>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</si>
  <si>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</si>
  <si>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</si>
  <si>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</si>
  <si>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</si>
  <si>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</si>
  <si>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</si>
  <si>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</si>
  <si>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</si>
  <si>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</si>
  <si>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</si>
  <si>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</si>
  <si>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</si>
  <si>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</si>
  <si>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</si>
  <si>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</si>
  <si>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</si>
  <si>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</si>
  <si>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</si>
  <si>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</si>
  <si>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</si>
  <si>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</si>
  <si>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</si>
  <si>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</si>
  <si>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</si>
  <si>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</si>
  <si>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</si>
  <si>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</si>
  <si>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</si>
  <si>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</si>
  <si>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</si>
  <si>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</si>
  <si>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</si>
  <si>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</si>
  <si>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</si>
  <si>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</si>
  <si>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</si>
  <si>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</si>
  <si>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</si>
  <si>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</si>
  <si>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</si>
  <si>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</si>
  <si>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</si>
  <si>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</si>
  <si>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</si>
  <si>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</si>
  <si>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</si>
  <si>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</si>
  <si>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</si>
  <si>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</si>
  <si>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</si>
  <si>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</si>
  <si>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</si>
  <si>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</si>
  <si>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</si>
  <si>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</si>
  <si>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</si>
  <si>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</si>
  <si>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</si>
  <si>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</si>
  <si>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</si>
  <si>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</si>
  <si>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</si>
  <si>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</si>
  <si>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</si>
  <si>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</si>
  <si>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</si>
  <si>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</si>
  <si>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</si>
  <si>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</si>
  <si>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</si>
  <si>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</si>
  <si>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</si>
  <si>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</si>
  <si>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</si>
  <si>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</si>
  <si>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</si>
  <si>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</si>
  <si>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</si>
  <si>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</si>
  <si>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</si>
  <si>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</si>
  <si>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</si>
  <si>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</si>
  <si>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</si>
  <si>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</si>
  <si>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</si>
  <si>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</si>
  <si>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</si>
  <si>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</si>
  <si>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</si>
  <si>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</si>
  <si>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</si>
  <si>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</si>
  <si>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</si>
  <si>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</si>
  <si>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</si>
  <si>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</si>
  <si>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</si>
  <si>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</si>
  <si>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</si>
  <si>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</si>
  <si>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</si>
  <si>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</si>
  <si>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</si>
  <si>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</si>
  <si>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</si>
  <si>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</si>
  <si>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</si>
  <si>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</si>
  <si>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</si>
  <si>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</si>
  <si>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</si>
  <si>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</si>
  <si>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</si>
  <si>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</si>
  <si>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</si>
  <si>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</si>
  <si>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</si>
  <si>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</si>
  <si>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</si>
  <si>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</si>
  <si>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</si>
  <si>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</si>
  <si>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</si>
  <si>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</si>
  <si>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</si>
  <si>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</si>
  <si>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</si>
  <si>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</si>
  <si>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</si>
  <si>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</si>
  <si>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</si>
  <si>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</si>
  <si>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</si>
  <si>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</si>
  <si>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</si>
  <si>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</si>
  <si>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</si>
  <si>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</si>
  <si>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</si>
  <si>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</si>
  <si>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</si>
  <si>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</si>
  <si>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</si>
  <si>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</si>
  <si>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</si>
  <si>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</si>
  <si>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</si>
  <si>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</si>
  <si>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</si>
  <si>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</si>
  <si>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</si>
  <si>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</si>
  <si>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</si>
  <si>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</si>
  <si>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</si>
  <si>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</si>
  <si>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</si>
  <si>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</si>
  <si>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</si>
  <si>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</si>
  <si>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</si>
  <si>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</si>
  <si>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</si>
  <si>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</si>
  <si>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</si>
  <si>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</si>
  <si>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</si>
  <si>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</si>
  <si>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</si>
  <si>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</si>
  <si>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</si>
  <si>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</si>
  <si>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</si>
  <si>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</si>
  <si>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</si>
  <si>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</si>
  <si>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</si>
  <si>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</si>
  <si>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</si>
  <si>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</si>
  <si>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</si>
  <si>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</si>
  <si>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</si>
  <si>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</si>
  <si>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</si>
  <si>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</si>
  <si>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</si>
  <si>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</si>
  <si>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</si>
  <si>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</si>
  <si>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</si>
  <si>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</si>
  <si>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</si>
  <si>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</si>
  <si>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</si>
  <si>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</si>
  <si>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</si>
  <si>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</si>
  <si>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</si>
  <si>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</si>
  <si>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</si>
  <si>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</si>
  <si>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</si>
  <si>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</si>
  <si>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</si>
  <si>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</si>
  <si>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</si>
  <si>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</si>
  <si>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</si>
  <si>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</si>
  <si>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</si>
  <si>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</si>
  <si>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</si>
  <si>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</si>
  <si>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</si>
  <si>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</si>
  <si>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</si>
  <si>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</si>
  <si>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</si>
  <si>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</si>
  <si>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</si>
  <si>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</si>
  <si>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</si>
  <si>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</si>
  <si>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</si>
  <si>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</si>
  <si>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</si>
  <si>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</si>
  <si>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</si>
  <si>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</si>
  <si>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</si>
  <si>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</si>
  <si>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</si>
  <si>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</si>
  <si>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</si>
  <si>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</si>
  <si>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</si>
  <si>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</si>
  <si>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</si>
  <si>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</si>
  <si>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</si>
  <si>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</si>
  <si>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</si>
  <si>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</si>
  <si>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</si>
  <si>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</si>
  <si>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</si>
  <si>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</si>
  <si>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</si>
  <si>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</si>
  <si>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</si>
  <si>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</si>
  <si>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</si>
  <si>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</si>
  <si>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</si>
  <si>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</si>
  <si>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</si>
  <si>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</si>
  <si>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</si>
  <si>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</si>
  <si>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</si>
  <si>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</si>
  <si>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</si>
  <si>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</si>
  <si>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</si>
  <si>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</si>
  <si>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</si>
  <si>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</si>
  <si>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</si>
  <si>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</si>
  <si>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</si>
  <si>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</si>
  <si>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</si>
  <si>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</si>
  <si>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</si>
  <si>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</si>
  <si>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</si>
  <si>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</si>
  <si>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</si>
  <si>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</si>
  <si>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</si>
  <si>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</si>
  <si>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</si>
  <si>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</si>
  <si>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</si>
  <si>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</si>
  <si>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</si>
  <si>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</si>
  <si>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</si>
  <si>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</si>
  <si>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</si>
  <si>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</si>
  <si>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</si>
  <si>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</si>
  <si>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</si>
  <si>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</si>
  <si>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</si>
  <si>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</si>
  <si>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</si>
  <si>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</si>
  <si>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</si>
  <si>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</si>
  <si>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</si>
  <si>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</si>
  <si>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</si>
  <si>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</si>
  <si>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</si>
  <si>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</si>
  <si>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</si>
  <si>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</si>
  <si>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</si>
  <si>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</si>
  <si>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</si>
  <si>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</si>
  <si>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</si>
  <si>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</si>
  <si>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</si>
  <si>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</si>
  <si>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</si>
  <si>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</si>
  <si>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</si>
  <si>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</si>
  <si>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</si>
  <si>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</si>
  <si>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</si>
  <si>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</si>
  <si>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</si>
  <si>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</si>
  <si>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</si>
  <si>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</si>
  <si>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</si>
  <si>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</si>
  <si>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</si>
  <si>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</si>
  <si>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</si>
  <si>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</si>
  <si>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</si>
  <si>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</si>
  <si>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</si>
  <si>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</si>
  <si>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</si>
  <si>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</si>
  <si>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</si>
  <si>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</si>
  <si>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</si>
  <si>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</si>
  <si>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</si>
  <si>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</si>
  <si>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</si>
  <si>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</si>
  <si>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</si>
  <si>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</si>
  <si>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</si>
  <si>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</si>
  <si>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</si>
  <si>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</si>
  <si>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</si>
  <si>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</si>
  <si>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</si>
  <si>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</si>
  <si>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</si>
  <si>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</si>
  <si>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</si>
  <si>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</si>
  <si>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</si>
  <si>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</si>
  <si>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</si>
  <si>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</si>
  <si>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</si>
  <si>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</si>
  <si>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</si>
  <si>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</si>
  <si>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</si>
  <si>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</si>
  <si>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</si>
  <si>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</si>
  <si>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</si>
  <si>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</si>
  <si>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</si>
  <si>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</si>
  <si>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</si>
  <si>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</si>
  <si>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</si>
  <si>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</si>
  <si>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</si>
  <si>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</si>
  <si>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</si>
  <si>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</si>
  <si>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</si>
  <si>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</si>
  <si>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</si>
  <si>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</si>
  <si>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</si>
  <si>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</si>
  <si>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</si>
  <si>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</si>
  <si>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</si>
  <si>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</si>
  <si>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</si>
  <si>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</si>
  <si>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</si>
  <si>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</si>
  <si>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</si>
  <si>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</si>
  <si>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</si>
  <si>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</si>
  <si>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</si>
  <si>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</si>
  <si>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</si>
  <si>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</si>
  <si>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</si>
  <si>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</si>
  <si>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</si>
  <si>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</si>
  <si>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</si>
  <si>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</si>
  <si>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</si>
  <si>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</si>
  <si>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</si>
  <si>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</si>
  <si>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</si>
  <si>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</si>
  <si>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</si>
  <si>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</si>
  <si>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</si>
  <si>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</si>
  <si>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</si>
  <si>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</si>
  <si>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</si>
  <si>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</si>
  <si>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</si>
  <si>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</si>
  <si>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</si>
  <si>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</si>
  <si>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</si>
  <si>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</si>
  <si>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</si>
  <si>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</si>
  <si>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</si>
  <si>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</si>
  <si>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</si>
  <si>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</si>
  <si>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</si>
  <si>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</si>
  <si>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</si>
  <si>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</si>
  <si>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</si>
  <si>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</si>
  <si>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</si>
  <si>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</si>
  <si>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</si>
  <si>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</si>
  <si>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</si>
  <si>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</si>
  <si>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</si>
  <si>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</si>
  <si>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</si>
  <si>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</si>
  <si>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</si>
  <si>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</si>
  <si>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</si>
  <si>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</si>
  <si>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</si>
  <si>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</si>
  <si>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</si>
  <si>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</si>
  <si>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</si>
  <si>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</si>
  <si>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</si>
  <si>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</si>
  <si>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</si>
  <si>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</si>
  <si>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</si>
  <si>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</si>
  <si>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</si>
  <si>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</si>
  <si>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</si>
  <si>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</si>
  <si>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</si>
  <si>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</si>
  <si>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</si>
  <si>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</si>
  <si>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</si>
  <si>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</si>
  <si>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</si>
  <si>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</si>
  <si>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</si>
  <si>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</si>
  <si>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</si>
  <si>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</si>
  <si>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</si>
  <si>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</si>
  <si>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</si>
  <si>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</si>
  <si>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</si>
  <si>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</si>
  <si>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</si>
  <si>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</si>
  <si>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</si>
  <si>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</si>
  <si>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</si>
  <si>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</si>
  <si>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</si>
  <si>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</si>
  <si>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</si>
  <si>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</si>
  <si>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</si>
  <si>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</si>
  <si>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</si>
  <si>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</si>
  <si>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</si>
  <si>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</si>
  <si>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</si>
  <si>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</si>
  <si>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</si>
  <si>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</si>
  <si>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</si>
  <si>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</si>
  <si>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</si>
  <si>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</si>
  <si>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</si>
  <si>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</si>
  <si>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</si>
  <si>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</si>
  <si>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</si>
  <si>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</si>
  <si>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</si>
  <si>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</si>
  <si>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</si>
  <si>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</si>
  <si>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</si>
  <si>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</si>
  <si>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</si>
  <si>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</si>
  <si>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</si>
  <si>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</si>
  <si>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</si>
  <si>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</si>
  <si>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</si>
  <si>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</si>
  <si>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</si>
  <si>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</si>
  <si>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</si>
  <si>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</si>
  <si>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</si>
  <si>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</si>
  <si>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</si>
  <si>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</si>
  <si>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</si>
  <si>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</si>
  <si>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</si>
  <si>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</si>
  <si>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</si>
  <si>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</si>
  <si>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</si>
  <si>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</si>
  <si>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</si>
  <si>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</si>
  <si>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</si>
  <si>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</si>
  <si>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</si>
  <si>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</si>
  <si>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</si>
  <si>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</si>
  <si>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</si>
  <si>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</si>
  <si>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</si>
  <si>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</si>
  <si>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</si>
  <si>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</si>
  <si>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</si>
  <si>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</si>
  <si>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</si>
  <si>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</si>
  <si>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</si>
  <si>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</si>
  <si>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</si>
  <si>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</si>
  <si>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</si>
  <si>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</si>
  <si>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</si>
  <si>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</si>
  <si>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</si>
  <si>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</si>
  <si>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</si>
  <si>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</si>
  <si>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</si>
  <si>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</si>
  <si>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</si>
  <si>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</si>
  <si>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</si>
  <si>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</si>
  <si>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</si>
  <si>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</si>
  <si>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</si>
  <si>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</si>
  <si>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</si>
  <si>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</si>
  <si>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</si>
  <si>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</si>
  <si>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</si>
  <si>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</si>
  <si>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</si>
  <si>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</si>
  <si>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</si>
  <si>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</si>
  <si>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</si>
  <si>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</si>
  <si>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</si>
  <si>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</si>
  <si>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</si>
  <si>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</si>
  <si>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</si>
  <si>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</si>
  <si>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</si>
  <si>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</si>
  <si>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</si>
  <si>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</si>
  <si>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</si>
  <si>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</si>
  <si>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</si>
  <si>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</si>
  <si>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</si>
  <si>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</si>
  <si>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</si>
  <si>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</si>
  <si>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</si>
  <si>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</si>
  <si>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</si>
  <si>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</si>
  <si>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</si>
  <si>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</si>
  <si>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</si>
  <si>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</si>
  <si>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</si>
  <si>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</si>
  <si>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</si>
  <si>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</si>
  <si>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</si>
  <si>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</si>
  <si>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</si>
  <si>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</si>
  <si>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</si>
  <si>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</si>
  <si>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</si>
  <si>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</si>
  <si>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</si>
  <si>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</si>
  <si>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</si>
  <si>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</si>
  <si>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</si>
  <si>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</si>
  <si>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</si>
  <si>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</si>
  <si>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</si>
  <si>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</si>
  <si>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</si>
  <si>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</si>
  <si>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</si>
  <si>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</si>
  <si>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</si>
  <si>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</si>
  <si>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</si>
  <si>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</si>
  <si>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</si>
  <si>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</si>
  <si>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</si>
  <si>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</si>
  <si>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</si>
  <si>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</si>
  <si>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</si>
  <si>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</si>
  <si>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</si>
  <si>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</si>
  <si>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</si>
  <si>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</si>
  <si>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</si>
  <si>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</si>
  <si>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</si>
  <si>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</si>
  <si>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</si>
  <si>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</si>
  <si>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</si>
  <si>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</si>
  <si>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</si>
  <si>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</si>
  <si>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</si>
  <si>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</si>
  <si>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</si>
  <si>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</si>
  <si>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</si>
  <si>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</si>
  <si>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</si>
  <si>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</si>
  <si>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</si>
  <si>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</si>
  <si>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</si>
  <si>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</si>
  <si>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</si>
  <si>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</si>
  <si>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</si>
  <si>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</si>
  <si>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</si>
  <si>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</si>
  <si>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</si>
  <si>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</si>
  <si>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</si>
  <si>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</si>
  <si>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</si>
  <si>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</si>
  <si>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</si>
  <si>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</si>
  <si>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</si>
  <si>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</si>
  <si>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</si>
  <si>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</si>
  <si>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</si>
  <si>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</si>
  <si>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</si>
  <si>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</si>
  <si>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</si>
  <si>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</si>
  <si>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</si>
  <si>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</si>
  <si>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</si>
  <si>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</si>
  <si>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</si>
  <si>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</si>
  <si>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</si>
  <si>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</si>
  <si>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</si>
  <si>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</si>
  <si>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</si>
  <si>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</si>
  <si>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</si>
  <si>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</si>
  <si>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</si>
  <si>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</si>
  <si>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</si>
  <si>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</si>
  <si>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</si>
  <si>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</si>
  <si>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</si>
  <si>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</si>
  <si>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</si>
  <si>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</si>
  <si>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</si>
  <si>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</si>
  <si>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</si>
  <si>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</si>
  <si>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</si>
  <si>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</si>
  <si>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</si>
  <si>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</si>
  <si>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</si>
  <si>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</si>
  <si>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</si>
  <si>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</si>
  <si>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</si>
  <si>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</si>
  <si>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</si>
  <si>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</si>
  <si>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</si>
  <si>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</si>
  <si>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</si>
  <si>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</si>
  <si>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</si>
  <si>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</si>
  <si>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</si>
  <si>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</si>
  <si>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</si>
  <si>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</si>
  <si>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</si>
  <si>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</si>
  <si>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</si>
  <si>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</si>
  <si>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</si>
  <si>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</si>
  <si>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</si>
  <si>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</si>
  <si>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</si>
  <si>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</si>
  <si>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</si>
  <si>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</si>
  <si>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</si>
  <si>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</si>
  <si>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</si>
  <si>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</si>
  <si>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</si>
  <si>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</si>
  <si>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</si>
  <si>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</si>
  <si>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</si>
  <si>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</si>
  <si>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</si>
  <si>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</si>
  <si>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</si>
  <si>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</si>
  <si>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</si>
  <si>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</si>
  <si>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</si>
  <si>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</si>
  <si>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</si>
  <si>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</si>
  <si>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</si>
  <si>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</si>
  <si>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</si>
  <si>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</si>
  <si>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</si>
  <si>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</si>
  <si>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</si>
  <si>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</si>
  <si>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</si>
  <si>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</si>
  <si>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</si>
  <si>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</si>
  <si>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</si>
  <si>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</si>
  <si>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</si>
  <si>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</si>
  <si>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</si>
  <si>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</si>
  <si>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</si>
  <si>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</si>
  <si>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</si>
  <si>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</si>
  <si>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</si>
  <si>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</si>
  <si>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</si>
  <si>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</si>
  <si>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</si>
  <si>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</si>
  <si>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</si>
  <si>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</si>
  <si>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</si>
  <si>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</si>
  <si>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</si>
  <si>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</si>
  <si>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</si>
  <si>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</si>
  <si>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</si>
  <si>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</si>
  <si>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</si>
  <si>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</si>
  <si>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</si>
  <si>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</si>
  <si>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</si>
  <si>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</si>
  <si>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</si>
  <si>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</si>
  <si>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</si>
  <si>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</si>
  <si>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</si>
  <si>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</si>
  <si>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</si>
  <si>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</si>
  <si>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</si>
  <si>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</si>
  <si>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</si>
  <si>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</si>
  <si>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</si>
  <si>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</si>
  <si>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</si>
  <si>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</si>
  <si>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</si>
  <si>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</si>
  <si>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</si>
  <si>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</si>
  <si>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</si>
  <si>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</si>
  <si>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</si>
  <si>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</si>
  <si>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</si>
  <si>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</si>
  <si>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</si>
  <si>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</si>
  <si>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</si>
  <si>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</si>
  <si>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</si>
  <si>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</si>
  <si>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</si>
  <si>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</si>
  <si>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</si>
  <si>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</si>
  <si>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</si>
  <si>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</si>
  <si>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</si>
  <si>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</si>
  <si>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</si>
  <si>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</si>
  <si>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</si>
  <si>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</si>
  <si>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</si>
  <si>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</si>
  <si>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</si>
  <si>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</si>
  <si>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</si>
  <si>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</si>
  <si>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</si>
  <si>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</si>
  <si>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</si>
  <si>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</si>
  <si>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</si>
  <si>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</si>
  <si>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</si>
  <si>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</si>
  <si>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</si>
  <si>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</si>
  <si>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</si>
  <si>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</si>
  <si>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</si>
  <si>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</si>
  <si>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</si>
  <si>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</si>
  <si>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</si>
  <si>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</si>
  <si>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</si>
  <si>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</si>
  <si>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</si>
  <si>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</si>
  <si>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</si>
  <si>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</si>
  <si>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</si>
  <si>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</si>
  <si>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</si>
  <si>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</si>
  <si>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</si>
  <si>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</si>
  <si>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</si>
  <si>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</si>
  <si>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</si>
  <si>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</si>
  <si>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</si>
  <si>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</si>
  <si>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</si>
  <si>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</si>
  <si>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</si>
  <si>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</si>
  <si>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</si>
  <si>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</si>
  <si>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</si>
  <si>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</si>
  <si>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</si>
  <si>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</si>
  <si>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</si>
  <si>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</si>
  <si>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</si>
  <si>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</si>
  <si>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</si>
  <si>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</si>
  <si>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</si>
  <si>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</si>
  <si>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</si>
  <si>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</si>
  <si>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</si>
  <si>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</si>
  <si>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</si>
  <si>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</si>
  <si>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</si>
  <si>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</si>
  <si>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</si>
  <si>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</si>
  <si>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</si>
  <si>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</si>
  <si>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</si>
  <si>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</si>
  <si>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</si>
  <si>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</si>
  <si>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</si>
  <si>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</si>
  <si>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</si>
  <si>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</si>
  <si>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</si>
  <si>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</si>
  <si>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</si>
  <si>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</si>
  <si>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</si>
  <si>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</si>
  <si>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</si>
  <si>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</si>
  <si>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</si>
  <si>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</si>
  <si>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</si>
  <si>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</si>
  <si>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</si>
  <si>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</si>
  <si>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</si>
  <si>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</si>
  <si>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</si>
  <si>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</si>
  <si>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</si>
  <si>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</si>
  <si>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</si>
  <si>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</si>
  <si>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</si>
  <si>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</si>
  <si>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</si>
  <si>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</si>
  <si>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</si>
  <si>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</si>
  <si>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</si>
  <si>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</si>
  <si>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</si>
  <si>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</si>
  <si>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</si>
  <si>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</si>
  <si>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</si>
  <si>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</si>
  <si>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</si>
  <si>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</si>
  <si>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</si>
  <si>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</si>
  <si>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</si>
  <si>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</si>
  <si>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</si>
  <si>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</si>
  <si>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</si>
  <si>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</si>
  <si>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</si>
  <si>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</si>
  <si>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</si>
  <si>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</si>
  <si>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</si>
  <si>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</si>
  <si>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</si>
  <si>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</si>
  <si>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</si>
  <si>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</si>
  <si>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</si>
  <si>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</si>
  <si>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</si>
  <si>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</si>
  <si>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</si>
  <si>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</si>
  <si>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</si>
  <si>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</si>
  <si>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</si>
  <si>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</si>
  <si>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</si>
  <si>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</si>
  <si>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</si>
  <si>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</si>
  <si>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</si>
  <si>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</si>
  <si>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</si>
  <si>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</si>
  <si>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</si>
  <si>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</si>
  <si>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</si>
  <si>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</si>
  <si>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</si>
  <si>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</si>
  <si>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</si>
  <si>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</si>
  <si>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</si>
  <si>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</si>
  <si>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</si>
  <si>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</si>
  <si>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</si>
  <si>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</si>
  <si>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</si>
  <si>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</si>
  <si>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</si>
  <si>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</si>
  <si>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</si>
  <si>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</si>
  <si>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</si>
  <si>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</si>
  <si>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</si>
  <si>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</si>
  <si>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</si>
  <si>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</si>
  <si>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</si>
  <si>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</si>
  <si>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</si>
  <si>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</si>
  <si>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</si>
  <si>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</si>
  <si>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</si>
  <si>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</si>
  <si>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</si>
  <si>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</si>
  <si>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</si>
  <si>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</si>
  <si>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</si>
  <si>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</si>
  <si>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</si>
  <si>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</si>
  <si>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</si>
  <si>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</si>
  <si>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</si>
  <si>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</si>
  <si>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</si>
  <si>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</si>
  <si>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</si>
  <si>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</si>
  <si>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</si>
  <si>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</si>
  <si>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</si>
  <si>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</si>
  <si>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</si>
  <si>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</si>
  <si>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</si>
  <si>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</si>
  <si>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</si>
  <si>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</si>
  <si>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</si>
  <si>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</si>
  <si>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</si>
  <si>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</si>
  <si>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</si>
  <si>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</si>
  <si>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</si>
  <si>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</si>
  <si>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</si>
  <si>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</si>
  <si>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</si>
  <si>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</si>
  <si>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</si>
  <si>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</si>
  <si>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</si>
  <si>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</si>
  <si>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</si>
  <si>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</si>
  <si>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</si>
  <si>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</si>
  <si>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</si>
  <si>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</si>
  <si>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</si>
  <si>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</si>
  <si>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</si>
  <si>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</si>
  <si>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</si>
  <si>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</si>
  <si>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</si>
  <si>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</si>
  <si>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</si>
  <si>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</si>
  <si>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</si>
  <si>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</si>
  <si>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</si>
  <si>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</si>
  <si>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</si>
  <si>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</si>
  <si>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</si>
  <si>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</si>
  <si>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</si>
  <si>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</si>
  <si>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</si>
  <si>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</si>
  <si>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</si>
  <si>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</si>
  <si>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</si>
  <si>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</si>
  <si>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</si>
  <si>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</si>
  <si>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</si>
  <si>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</si>
  <si>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</si>
  <si>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</si>
  <si>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</si>
  <si>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</si>
  <si>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</si>
  <si>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</si>
  <si>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</si>
  <si>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</si>
  <si>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</si>
  <si>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</si>
  <si>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</si>
  <si>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</si>
  <si>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</si>
  <si>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</si>
  <si>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</si>
  <si>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</si>
  <si>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</si>
  <si>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</si>
  <si>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</si>
  <si>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</si>
  <si>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</si>
  <si>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</si>
  <si>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</si>
  <si>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</si>
  <si>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</si>
  <si>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</si>
  <si>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</si>
  <si>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</si>
  <si>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</si>
  <si>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</si>
  <si>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</si>
  <si>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</si>
  <si>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</si>
  <si>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</si>
  <si>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</si>
  <si>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</si>
  <si>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</si>
  <si>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</si>
  <si>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</si>
  <si>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</si>
  <si>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</si>
  <si>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</si>
  <si>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</si>
  <si>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</si>
  <si>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</si>
  <si>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</si>
  <si>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</si>
  <si>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</si>
  <si>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</si>
  <si>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</si>
  <si>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</si>
  <si>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</si>
  <si>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</si>
  <si>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</si>
  <si>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</si>
  <si>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</si>
  <si>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</si>
  <si>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</si>
  <si>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</si>
  <si>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</si>
  <si>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</si>
  <si>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</si>
  <si>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</si>
  <si>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</si>
  <si>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</si>
  <si>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</si>
  <si>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</si>
  <si>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</si>
  <si>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</si>
  <si>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</si>
  <si>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</si>
  <si>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</si>
  <si>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</si>
  <si>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</si>
  <si>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</si>
  <si>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</si>
  <si>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</si>
  <si>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</si>
  <si>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</si>
  <si>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</si>
  <si>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</si>
  <si>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</si>
  <si>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</si>
  <si>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</si>
  <si>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</si>
  <si>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</si>
  <si>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</si>
  <si>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</si>
  <si>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</si>
  <si>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</si>
  <si>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</si>
  <si>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</si>
  <si>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</si>
  <si>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</si>
  <si>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</si>
  <si>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</si>
  <si>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</si>
  <si>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</si>
  <si>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</si>
  <si>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</si>
  <si>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</si>
  <si>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</si>
  <si>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</si>
  <si>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</si>
  <si>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</si>
  <si>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</si>
  <si>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</si>
  <si>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</si>
  <si>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</si>
  <si>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</si>
  <si>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</si>
  <si>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</si>
  <si>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</si>
  <si>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</si>
  <si>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</si>
  <si>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</si>
  <si>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</si>
  <si>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</si>
  <si>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</si>
  <si>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</si>
  <si>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</si>
  <si>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</si>
  <si>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</si>
  <si>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</si>
  <si>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</si>
  <si>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</si>
  <si>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</si>
  <si>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</si>
  <si>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</si>
  <si>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</si>
  <si>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</si>
  <si>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</si>
  <si>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</si>
  <si>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</si>
  <si>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</si>
  <si>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</si>
  <si>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</si>
  <si>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</si>
  <si>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</si>
  <si>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</si>
  <si>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</si>
  <si>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</si>
  <si>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</si>
  <si>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</si>
  <si>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</si>
  <si>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</si>
  <si>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</si>
  <si>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</si>
  <si>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</si>
  <si>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</si>
  <si>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</si>
  <si>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</si>
  <si>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</si>
  <si>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</si>
  <si>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</si>
  <si>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</si>
  <si>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</si>
  <si>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</si>
  <si>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</si>
  <si>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</si>
  <si>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</si>
  <si>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</si>
  <si>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</si>
  <si>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</si>
  <si>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</si>
  <si>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</si>
  <si>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</si>
  <si>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</si>
  <si>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</si>
  <si>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</si>
  <si>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</si>
  <si>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</si>
  <si>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</si>
  <si>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</si>
  <si>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</si>
  <si>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</si>
  <si>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</si>
  <si>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</si>
  <si>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</si>
  <si>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</si>
  <si>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</si>
  <si>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</si>
  <si>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</si>
  <si>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</si>
  <si>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</si>
  <si>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</si>
  <si>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</si>
  <si>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</si>
  <si>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</si>
  <si>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</si>
  <si>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</si>
  <si>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</si>
  <si>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</si>
  <si>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</si>
  <si>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</si>
  <si>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</si>
  <si>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</si>
  <si>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</si>
  <si>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</si>
  <si>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</si>
  <si>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</si>
  <si>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</si>
  <si>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</si>
  <si>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</si>
  <si>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</si>
  <si>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</si>
  <si>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</si>
  <si>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</si>
  <si>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</si>
  <si>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</si>
  <si>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</si>
  <si>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</si>
  <si>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</si>
  <si>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</si>
  <si>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</si>
  <si>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</si>
  <si>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</si>
  <si>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</si>
  <si>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</si>
  <si>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</si>
  <si>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</si>
  <si>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</si>
  <si>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</si>
  <si>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</si>
  <si>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</si>
  <si>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</si>
  <si>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</si>
  <si>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</si>
  <si>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</si>
  <si>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</si>
  <si>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</si>
  <si>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</si>
  <si>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</si>
  <si>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</si>
  <si>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</si>
  <si>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</si>
  <si>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</si>
  <si>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</si>
  <si>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</si>
  <si>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</si>
  <si>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</si>
  <si>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</si>
  <si>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</si>
  <si>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</si>
  <si>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</si>
  <si>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</si>
  <si>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</si>
  <si>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</si>
  <si>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</si>
  <si>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</si>
  <si>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</si>
  <si>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</si>
  <si>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</si>
  <si>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</si>
  <si>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</si>
  <si>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</si>
  <si>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</si>
  <si>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</si>
  <si>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</si>
  <si>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</si>
  <si>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</si>
  <si>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</si>
  <si>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</si>
  <si>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</si>
  <si>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</si>
  <si>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</si>
  <si>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</si>
  <si>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</si>
  <si>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</si>
  <si>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</si>
  <si>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</si>
  <si>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</si>
  <si>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</si>
  <si>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</si>
  <si>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</si>
  <si>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</si>
  <si>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</si>
  <si>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</si>
  <si>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</si>
  <si>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</si>
  <si>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</si>
  <si>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</si>
  <si>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</si>
  <si>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</si>
  <si>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</si>
  <si>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</si>
  <si>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</si>
  <si>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</si>
  <si>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</si>
  <si>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</si>
  <si>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</si>
  <si>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</si>
  <si>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</si>
  <si>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</si>
  <si>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</si>
  <si>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</si>
  <si>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</si>
  <si>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</si>
  <si>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</si>
  <si>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</si>
  <si>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</si>
  <si>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</si>
  <si>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</si>
  <si>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</si>
  <si>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</si>
  <si>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</si>
  <si>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</si>
  <si>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</si>
  <si>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</si>
  <si>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</si>
  <si>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</si>
  <si>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</si>
  <si>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</si>
  <si>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</si>
  <si>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</si>
  <si>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</si>
  <si>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</si>
  <si>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</si>
  <si>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</si>
  <si>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</si>
  <si>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</si>
  <si>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</si>
  <si>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</si>
  <si>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</si>
  <si>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</si>
  <si>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</si>
  <si>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</si>
  <si>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</si>
  <si>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</si>
  <si>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</si>
  <si>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</si>
  <si>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</si>
  <si>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</si>
  <si>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</si>
  <si>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</si>
  <si>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</si>
  <si>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</si>
  <si>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</si>
  <si>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</si>
  <si>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</si>
  <si>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</si>
  <si>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</si>
  <si>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</si>
  <si>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</si>
  <si>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</si>
  <si>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</si>
  <si>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</si>
  <si>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</si>
  <si>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</si>
  <si>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</si>
  <si>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</si>
  <si>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</si>
  <si>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</si>
  <si>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</si>
  <si>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</si>
  <si>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</si>
  <si>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</si>
  <si>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</si>
  <si>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</si>
  <si>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</si>
  <si>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</si>
  <si>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</si>
  <si>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</si>
  <si>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</si>
  <si>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</si>
  <si>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</si>
  <si>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</si>
  <si>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</si>
  <si>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</si>
  <si>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</si>
  <si>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</si>
  <si>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</si>
  <si>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</si>
  <si>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</si>
  <si>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</si>
  <si>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</si>
  <si>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</si>
  <si>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</si>
  <si>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</si>
  <si>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</si>
  <si>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</si>
  <si>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</si>
  <si>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</si>
  <si>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</si>
  <si>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</si>
  <si>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</si>
  <si>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</si>
  <si>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</si>
  <si>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</si>
  <si>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</si>
  <si>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</si>
  <si>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</si>
  <si>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</si>
  <si>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</si>
  <si>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</si>
  <si>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</si>
  <si>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</si>
  <si>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</si>
  <si>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</si>
  <si>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</si>
  <si>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</si>
  <si>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</si>
  <si>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</si>
  <si>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</si>
  <si>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</si>
  <si>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</si>
  <si>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</si>
  <si>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</si>
  <si>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</si>
  <si>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</si>
  <si>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</si>
  <si>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</si>
  <si>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</si>
  <si>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</si>
  <si>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</si>
  <si>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</si>
  <si>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</si>
  <si>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</si>
  <si>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</si>
  <si>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</si>
  <si>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</si>
  <si>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</si>
  <si>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</si>
  <si>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</si>
  <si>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</si>
  <si>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</si>
  <si>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</si>
  <si>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</si>
  <si>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</si>
  <si>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</si>
  <si>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</si>
  <si>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</si>
  <si>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</si>
  <si>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</si>
  <si>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</si>
  <si>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</si>
  <si>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</si>
  <si>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</si>
  <si>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</si>
  <si>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</si>
  <si>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</si>
  <si>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</si>
  <si>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</si>
  <si>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</si>
  <si>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</si>
  <si>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</si>
  <si>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</si>
  <si>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</si>
  <si>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</si>
  <si>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</si>
  <si>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</si>
  <si>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</si>
  <si>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</si>
  <si>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</si>
  <si>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</si>
  <si>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</si>
  <si>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</si>
  <si>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</si>
  <si>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</si>
  <si>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</si>
  <si>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</si>
  <si>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</si>
  <si>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</si>
  <si>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</si>
  <si>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</si>
  <si>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</si>
  <si>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</si>
  <si>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</si>
  <si>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</si>
  <si>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</si>
  <si>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</si>
  <si>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</si>
  <si>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</si>
  <si>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</si>
  <si>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</si>
  <si>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</si>
  <si>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</si>
  <si>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</si>
  <si>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</si>
  <si>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</si>
  <si>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</si>
  <si>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</si>
  <si>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</si>
  <si>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</si>
  <si>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</si>
  <si>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</si>
  <si>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</si>
  <si>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</si>
  <si>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</si>
  <si>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</si>
  <si>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</si>
  <si>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</si>
  <si>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</si>
  <si>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</si>
  <si>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</si>
  <si>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</si>
  <si>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</si>
  <si>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</si>
  <si>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</si>
  <si>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</si>
  <si>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</si>
  <si>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</si>
  <si>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</si>
  <si>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</si>
  <si>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</si>
  <si>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</si>
  <si>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</si>
  <si>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</si>
  <si>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</si>
  <si>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</si>
  <si>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</si>
  <si>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</si>
  <si>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</si>
  <si>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</si>
  <si>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</si>
  <si>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</si>
  <si>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</si>
  <si>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</si>
  <si>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</si>
  <si>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</si>
  <si>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</si>
  <si>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</si>
  <si>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</si>
  <si>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</si>
  <si>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</si>
  <si>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</si>
  <si>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</si>
  <si>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</si>
  <si>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</si>
  <si>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</si>
  <si>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</si>
  <si>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</si>
  <si>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</si>
  <si>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</si>
  <si>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</si>
  <si>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</si>
  <si>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</si>
  <si>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</si>
  <si>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</si>
  <si>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</si>
  <si>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</si>
  <si>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</si>
  <si>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</si>
  <si>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</si>
  <si>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</si>
  <si>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</si>
  <si>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</si>
  <si>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</si>
  <si>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</si>
  <si>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</si>
  <si>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</si>
  <si>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</si>
  <si>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</si>
  <si>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</si>
  <si>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</si>
  <si>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</si>
  <si>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</si>
  <si>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</si>
  <si>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</si>
  <si>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</si>
  <si>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</si>
  <si>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</si>
  <si>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</si>
  <si>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</si>
  <si>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</si>
  <si>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</si>
  <si>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</si>
  <si>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</si>
  <si>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</si>
  <si>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</si>
  <si>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</si>
  <si>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</si>
  <si>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</si>
  <si>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</si>
  <si>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</si>
  <si>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</si>
  <si>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</si>
  <si>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</si>
  <si>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</si>
  <si>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</si>
  <si>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</si>
  <si>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</si>
  <si>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</si>
  <si>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</si>
  <si>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</si>
  <si>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</si>
  <si>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</si>
  <si>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</si>
  <si>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</si>
  <si>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</si>
  <si>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</si>
  <si>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</si>
  <si>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</si>
  <si>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</si>
  <si>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</si>
  <si>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</si>
  <si>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</si>
  <si>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</si>
  <si>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</si>
  <si>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</si>
  <si>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</si>
  <si>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</si>
  <si>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</si>
  <si>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</si>
  <si>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</si>
  <si>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</si>
  <si>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</si>
  <si>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</si>
  <si>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</si>
  <si>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</si>
  <si>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</si>
  <si>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</si>
  <si>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</si>
  <si>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</si>
  <si>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</si>
  <si>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</si>
  <si>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</si>
  <si>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</si>
  <si>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</si>
  <si>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</si>
  <si>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</si>
  <si>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</si>
  <si>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</si>
  <si>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</si>
  <si>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</si>
  <si>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</si>
  <si>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</si>
  <si>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</si>
  <si>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</si>
  <si>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</si>
  <si>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</si>
  <si>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</si>
  <si>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</si>
  <si>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</si>
  <si>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</si>
  <si>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</si>
  <si>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</si>
  <si>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</si>
  <si>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</si>
  <si>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</si>
  <si>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</si>
  <si>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</si>
  <si>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</si>
  <si>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</si>
  <si>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</si>
  <si>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</si>
  <si>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</si>
  <si>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</si>
  <si>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</si>
  <si>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</si>
  <si>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</si>
  <si>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</si>
  <si>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</si>
  <si>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</si>
  <si>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</si>
  <si>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</si>
  <si>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</si>
  <si>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</si>
  <si>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</si>
  <si>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</si>
  <si>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</si>
  <si>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</si>
  <si>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</si>
  <si>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</si>
  <si>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</si>
  <si>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</si>
  <si>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</si>
  <si>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</si>
  <si>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</si>
  <si>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</si>
  <si>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</si>
  <si>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</si>
  <si>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</si>
  <si>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</si>
  <si>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</si>
  <si>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</si>
  <si>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</si>
  <si>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</si>
  <si>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</si>
  <si>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</si>
  <si>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</si>
  <si>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</si>
  <si>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</si>
  <si>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</si>
  <si>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</si>
  <si>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</si>
  <si>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</si>
  <si>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</si>
  <si>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</si>
  <si>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</si>
  <si>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</si>
  <si>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</si>
  <si>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</si>
  <si>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</si>
  <si>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</si>
  <si>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</si>
  <si>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</si>
  <si>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</si>
  <si>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</si>
  <si>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</si>
  <si>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</si>
  <si>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</si>
  <si>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</si>
  <si>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</si>
  <si>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</si>
  <si>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</si>
  <si>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</si>
  <si>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</si>
  <si>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</si>
  <si>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</si>
  <si>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</si>
  <si>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</si>
  <si>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</si>
  <si>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</si>
  <si>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</si>
  <si>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</si>
  <si>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</si>
  <si>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</si>
  <si>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</si>
  <si>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</si>
  <si>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</si>
  <si>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</si>
  <si>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</si>
  <si>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</si>
  <si>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</si>
  <si>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</si>
  <si>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</si>
  <si>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</si>
  <si>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</si>
  <si>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</si>
  <si>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</si>
  <si>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</si>
  <si>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</si>
  <si>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</si>
  <si>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</si>
  <si>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</si>
  <si>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</si>
  <si>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</si>
  <si>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</si>
  <si>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</si>
  <si>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</si>
  <si>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</si>
  <si>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</si>
  <si>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</si>
  <si>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</si>
  <si>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</si>
  <si>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</si>
  <si>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</si>
  <si>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</si>
  <si>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</si>
  <si>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</si>
  <si>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</si>
  <si>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</si>
  <si>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</si>
  <si>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</si>
  <si>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</si>
  <si>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</si>
  <si>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</si>
  <si>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</si>
  <si>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</si>
  <si>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</si>
  <si>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</si>
  <si>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</si>
  <si>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</si>
  <si>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</si>
  <si>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</si>
  <si>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</si>
  <si>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</si>
  <si>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</si>
  <si>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</si>
  <si>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</si>
  <si>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</si>
  <si>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</si>
  <si>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</si>
  <si>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</si>
  <si>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</si>
  <si>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</si>
  <si>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</si>
  <si>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</si>
  <si>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</si>
  <si>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</si>
  <si>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</si>
  <si>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</si>
  <si>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</si>
  <si>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</si>
  <si>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</si>
  <si>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</si>
  <si>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</si>
  <si>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</si>
  <si>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</si>
  <si>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</si>
  <si>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</si>
  <si>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</si>
  <si>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</si>
  <si>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</si>
  <si>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</si>
  <si>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</si>
  <si>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</si>
  <si>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</si>
  <si>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</si>
  <si>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</si>
  <si>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</si>
  <si>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</si>
  <si>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</si>
  <si>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</si>
  <si>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</si>
  <si>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</si>
  <si>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</si>
  <si>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</si>
  <si>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</si>
  <si>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</si>
  <si>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</si>
  <si>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</si>
  <si>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</si>
  <si>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</si>
  <si>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</si>
  <si>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</si>
  <si>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</si>
  <si>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</si>
  <si>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</si>
  <si>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</si>
  <si>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</si>
  <si>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</si>
  <si>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</si>
  <si>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</si>
  <si>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</si>
  <si>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</si>
  <si>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</si>
  <si>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</si>
  <si>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</si>
  <si>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</si>
  <si>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</si>
  <si>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</si>
  <si>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</si>
  <si>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</si>
  <si>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</si>
  <si>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</si>
  <si>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</si>
  <si>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</si>
  <si>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</si>
  <si>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</si>
  <si>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</si>
  <si>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</si>
  <si>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</si>
  <si>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</si>
  <si>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</si>
  <si>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</si>
  <si>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</si>
  <si>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</si>
  <si>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</si>
  <si>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</si>
  <si>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</si>
  <si>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</si>
  <si>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</si>
  <si>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</si>
  <si>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</si>
  <si>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</si>
  <si>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</si>
  <si>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</si>
  <si>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</si>
  <si>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</si>
  <si>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</si>
  <si>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</si>
  <si>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</si>
  <si>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</si>
  <si>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</si>
  <si>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</si>
  <si>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</si>
  <si>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</si>
  <si>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</si>
  <si>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</si>
  <si>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</si>
  <si>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</si>
  <si>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</si>
  <si>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</si>
  <si>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</si>
  <si>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</si>
  <si>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</si>
  <si>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</si>
  <si>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</si>
  <si>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</si>
  <si>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</si>
  <si>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</si>
  <si>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</si>
  <si>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</si>
  <si>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</si>
  <si>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</si>
  <si>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</si>
  <si>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</si>
  <si>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</si>
  <si>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</si>
  <si>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</si>
  <si>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</si>
  <si>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</si>
  <si>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</si>
  <si>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</si>
  <si>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</si>
  <si>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</si>
  <si>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</si>
  <si>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</si>
  <si>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</si>
  <si>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</si>
  <si>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</si>
  <si>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</si>
  <si>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</si>
  <si>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</si>
  <si>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</si>
  <si>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</si>
  <si>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</si>
  <si>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</si>
  <si>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</si>
  <si>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</si>
  <si>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</si>
  <si>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</si>
  <si>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</si>
  <si>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</si>
  <si>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</si>
  <si>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</si>
  <si>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</si>
  <si>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</si>
  <si>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</si>
  <si>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</si>
  <si>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</si>
  <si>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</si>
  <si>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</si>
  <si>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</si>
  <si>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</si>
  <si>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</si>
  <si>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</si>
  <si>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</si>
  <si>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</si>
  <si>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</si>
  <si>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</si>
  <si>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</si>
  <si>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</si>
  <si>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</si>
  <si>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</si>
  <si>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</si>
  <si>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</si>
  <si>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</si>
  <si>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</si>
  <si>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</si>
  <si>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</si>
  <si>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</si>
  <si>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</si>
  <si>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</si>
  <si>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</si>
  <si>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</si>
  <si>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</si>
  <si>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</si>
  <si>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</si>
  <si>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</si>
  <si>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</si>
  <si>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</si>
  <si>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</si>
  <si>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</si>
  <si>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</si>
  <si>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</si>
  <si>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</si>
  <si>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</si>
  <si>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</si>
  <si>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</si>
  <si>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</si>
  <si>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</si>
  <si>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</si>
  <si>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</si>
  <si>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</si>
  <si>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</si>
  <si>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</si>
  <si>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</si>
  <si>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</si>
  <si>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</si>
  <si>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</si>
  <si>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</si>
  <si>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</si>
  <si>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</si>
  <si>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</si>
  <si>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</si>
  <si>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</si>
  <si>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</si>
  <si>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</si>
  <si>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</si>
  <si>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</si>
  <si>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</si>
  <si>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</si>
  <si>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</si>
  <si>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</si>
  <si>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</si>
  <si>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</si>
  <si>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</si>
  <si>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</si>
  <si>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</si>
  <si>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</si>
  <si>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</si>
  <si>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</si>
  <si>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</si>
  <si>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</si>
  <si>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</si>
  <si>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</si>
  <si>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</si>
  <si>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</si>
  <si>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</si>
  <si>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</si>
  <si>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</si>
  <si>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</si>
  <si>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</si>
  <si>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</si>
  <si>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</si>
  <si>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</si>
  <si>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</si>
  <si>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</si>
  <si>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</si>
  <si>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</si>
  <si>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</si>
  <si>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</si>
  <si>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</si>
  <si>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</si>
  <si>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</si>
  <si>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</si>
  <si>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</si>
  <si>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</si>
  <si>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</si>
  <si>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</si>
  <si>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</si>
  <si>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</si>
  <si>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</si>
  <si>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</si>
  <si>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</si>
  <si>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</si>
  <si>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</si>
  <si>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</si>
  <si>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</si>
  <si>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</si>
  <si>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</si>
  <si>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</si>
  <si>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</si>
  <si>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</si>
  <si>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</si>
  <si>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</si>
  <si>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</si>
  <si>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</si>
  <si>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</si>
  <si>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</si>
  <si>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</si>
  <si>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</si>
  <si>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</si>
  <si>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</si>
  <si>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</si>
  <si>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</si>
  <si>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</si>
  <si>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</si>
  <si>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</si>
  <si>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</si>
  <si>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</si>
  <si>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</si>
  <si>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</si>
  <si>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</si>
  <si>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</si>
  <si>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</si>
  <si>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</si>
  <si>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</si>
  <si>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</si>
  <si>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</si>
  <si>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</si>
  <si>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</si>
  <si>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</si>
  <si>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</si>
  <si>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</si>
  <si>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</si>
  <si>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</si>
  <si>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</si>
  <si>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</si>
  <si>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</si>
  <si>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</si>
  <si>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</si>
  <si>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</si>
  <si>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</si>
  <si>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</si>
  <si>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</si>
  <si>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</si>
  <si>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</si>
  <si>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</si>
  <si>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</si>
  <si>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</si>
  <si>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</si>
  <si>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</si>
  <si>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</si>
  <si>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</si>
  <si>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</si>
  <si>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</si>
  <si>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</si>
  <si>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</si>
  <si>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</si>
  <si>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</si>
  <si>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</si>
  <si>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</si>
  <si>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</si>
  <si>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</si>
  <si>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</si>
  <si>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</si>
  <si>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</si>
  <si>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</si>
  <si>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</si>
  <si>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</si>
  <si>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</si>
  <si>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</si>
  <si>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</si>
  <si>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</si>
  <si>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</si>
  <si>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</si>
  <si>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</si>
  <si>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</si>
  <si>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</si>
  <si>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</si>
  <si>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</si>
  <si>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</si>
  <si>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</si>
  <si>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</si>
  <si>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</si>
  <si>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</si>
  <si>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</si>
  <si>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</si>
  <si>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</si>
  <si>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</si>
  <si>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</si>
  <si>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</si>
  <si>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</si>
  <si>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</si>
  <si>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</si>
  <si>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</si>
  <si>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</si>
  <si>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</si>
  <si>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</si>
  <si>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</si>
  <si>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</si>
  <si>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</si>
  <si>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</si>
  <si>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</si>
  <si>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</si>
  <si>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</si>
  <si>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</si>
  <si>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</si>
  <si>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</si>
  <si>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</si>
  <si>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</si>
  <si>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</si>
  <si>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</si>
  <si>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</si>
  <si>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</si>
  <si>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</si>
  <si>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</si>
  <si>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</si>
  <si>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</si>
  <si>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</si>
  <si>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</si>
  <si>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</si>
  <si>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</si>
  <si>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</si>
  <si>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</si>
  <si>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</si>
  <si>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</si>
  <si>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</si>
  <si>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</si>
  <si>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</si>
  <si>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</si>
  <si>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</si>
  <si>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</si>
  <si>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</si>
  <si>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</si>
  <si>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</si>
  <si>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</si>
  <si>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</si>
  <si>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</si>
  <si>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</si>
  <si>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</si>
  <si>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</si>
  <si>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</si>
  <si>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</si>
  <si>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</si>
  <si>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</si>
  <si>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</si>
  <si>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</si>
  <si>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</si>
  <si>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</si>
  <si>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</si>
  <si>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</si>
  <si>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</si>
  <si>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</si>
  <si>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</si>
  <si>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</si>
  <si>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</si>
  <si>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</si>
  <si>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</si>
  <si>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</si>
  <si>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</si>
  <si>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</si>
  <si>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</si>
  <si>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</si>
  <si>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</si>
  <si>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</si>
  <si>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</si>
  <si>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</si>
  <si>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</si>
  <si>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</si>
  <si>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</si>
  <si>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</si>
  <si>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</si>
  <si>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</si>
  <si>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</si>
  <si>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</si>
  <si>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</si>
  <si>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</si>
  <si>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</si>
  <si>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</si>
  <si>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</si>
  <si>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</si>
  <si>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</si>
  <si>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</si>
  <si>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</si>
  <si>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</si>
  <si>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</si>
  <si>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</si>
  <si>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</si>
  <si>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</si>
  <si>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</si>
  <si>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</si>
  <si>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</si>
  <si>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</si>
  <si>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</si>
  <si>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</si>
  <si>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</si>
  <si>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</si>
  <si>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</si>
  <si>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</si>
  <si>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</si>
  <si>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</si>
  <si>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</si>
  <si>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</si>
  <si>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</si>
  <si>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</si>
  <si>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</si>
  <si>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</si>
  <si>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</si>
  <si>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</si>
  <si>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</si>
  <si>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</si>
  <si>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</si>
  <si>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</si>
  <si>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</si>
  <si>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</si>
  <si>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</si>
  <si>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</si>
  <si>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</si>
  <si>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</si>
  <si>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</si>
  <si>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</si>
  <si>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</si>
  <si>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</si>
  <si>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</si>
  <si>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</si>
  <si>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</si>
  <si>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</si>
  <si>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</si>
  <si>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</si>
  <si>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</si>
  <si>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</si>
  <si>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</si>
  <si>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</si>
  <si>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</si>
  <si>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</si>
  <si>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</si>
  <si>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</si>
  <si>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</si>
  <si>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</si>
  <si>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</si>
  <si>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</si>
  <si>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</si>
  <si>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</si>
  <si>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</si>
  <si>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</si>
  <si>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</si>
  <si>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</si>
  <si>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</si>
  <si>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</si>
  <si>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</si>
  <si>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</si>
  <si>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</si>
  <si>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</si>
  <si>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</si>
  <si>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</si>
  <si>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</si>
  <si>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</si>
  <si>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</si>
  <si>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</si>
  <si>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</si>
  <si>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</si>
  <si>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</si>
  <si>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</si>
  <si>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</si>
  <si>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</si>
  <si>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</si>
  <si>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</si>
  <si>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</si>
  <si>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</si>
  <si>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</si>
  <si>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</si>
  <si>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</si>
  <si>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</si>
  <si>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</si>
  <si>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</si>
  <si>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</si>
  <si>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</si>
  <si>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</si>
  <si>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</si>
  <si>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</si>
  <si>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</si>
  <si>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</si>
  <si>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</si>
  <si>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</si>
  <si>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</si>
  <si>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</si>
  <si>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</si>
  <si>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</si>
  <si>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</si>
  <si>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</si>
  <si>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</si>
  <si>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</si>
  <si>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</si>
  <si>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</si>
  <si>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</si>
  <si>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</si>
  <si>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</si>
  <si>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</si>
  <si>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</si>
  <si>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</si>
  <si>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</si>
  <si>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</si>
  <si>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</si>
  <si>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</si>
  <si>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</si>
  <si>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</si>
  <si>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</si>
  <si>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</si>
  <si>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</si>
  <si>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</si>
  <si>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</si>
  <si>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</si>
  <si>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</si>
  <si>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</si>
  <si>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</si>
  <si>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</si>
  <si>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</si>
  <si>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</si>
  <si>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</si>
  <si>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</si>
  <si>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</si>
  <si>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</si>
  <si>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</si>
  <si>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</si>
  <si>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</si>
  <si>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</si>
  <si>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</si>
  <si>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</si>
  <si>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</si>
  <si>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</si>
  <si>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</si>
  <si>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</si>
  <si>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</si>
  <si>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</si>
  <si>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</si>
  <si>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</si>
  <si>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</si>
  <si>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</si>
  <si>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</si>
  <si>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</si>
  <si>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</si>
  <si>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</si>
  <si>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</si>
  <si>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</si>
  <si>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</si>
  <si>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</si>
  <si>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</si>
  <si>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</si>
  <si>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</si>
  <si>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</si>
  <si>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</si>
  <si>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</si>
  <si>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</si>
  <si>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</si>
  <si>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</si>
  <si>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</si>
  <si>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</si>
  <si>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</si>
  <si>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</si>
  <si>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</si>
  <si>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</si>
  <si>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</si>
  <si>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</si>
  <si>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</si>
  <si>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</si>
  <si>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</si>
  <si>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</si>
  <si>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</si>
  <si>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</si>
  <si>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</si>
  <si>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</si>
  <si>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</si>
  <si>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</si>
  <si>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</si>
  <si>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</si>
  <si>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</si>
  <si>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</si>
  <si>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</si>
  <si>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</si>
  <si>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</si>
  <si>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</si>
  <si>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</si>
  <si>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</si>
  <si>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</si>
  <si>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</si>
  <si>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</si>
  <si>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</si>
  <si>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</si>
  <si>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</si>
  <si>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</si>
  <si>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</si>
  <si>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</si>
  <si>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</si>
  <si>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</si>
  <si>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</si>
  <si>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</si>
  <si>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</si>
  <si>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</si>
  <si>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</si>
  <si>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</si>
  <si>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</si>
  <si>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</si>
  <si>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</si>
  <si>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</si>
  <si>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</si>
  <si>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</si>
  <si>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</si>
  <si>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</si>
  <si>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</si>
  <si>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</si>
  <si>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</si>
  <si>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</si>
  <si>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</si>
  <si>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</si>
  <si>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</si>
  <si>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</si>
  <si>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</si>
  <si>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</si>
  <si>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</si>
  <si>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</si>
  <si>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</si>
  <si>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</si>
  <si>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</si>
  <si>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</si>
  <si>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</si>
  <si>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</si>
  <si>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</si>
  <si>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</si>
  <si>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</si>
  <si>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</si>
  <si>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</si>
  <si>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</si>
  <si>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</si>
  <si>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</si>
  <si>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</si>
  <si>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</si>
  <si>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</si>
  <si>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</si>
  <si>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</si>
  <si>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</si>
  <si>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</si>
  <si>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</si>
  <si>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</si>
  <si>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</si>
  <si>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</si>
  <si>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</si>
  <si>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</si>
  <si>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</si>
  <si>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</si>
  <si>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</si>
  <si>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</si>
  <si>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</si>
  <si>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</si>
  <si>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</si>
  <si>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</si>
  <si>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</si>
  <si>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</si>
  <si>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</si>
  <si>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</si>
  <si>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</si>
  <si>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</si>
  <si>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</si>
  <si>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</si>
  <si>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</si>
  <si>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</si>
  <si>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</si>
  <si>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</si>
  <si>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</si>
  <si>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</si>
  <si>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</si>
  <si>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</si>
  <si>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</si>
  <si>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</si>
  <si>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</si>
  <si>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</si>
  <si>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</si>
  <si>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</si>
  <si>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</si>
  <si>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</si>
  <si>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</si>
  <si>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</si>
  <si>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</si>
  <si>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</si>
  <si>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</si>
  <si>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</si>
  <si>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</si>
  <si>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</si>
  <si>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</si>
  <si>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</si>
  <si>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</si>
  <si>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</si>
  <si>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</si>
  <si>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</si>
  <si>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</si>
  <si>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</si>
  <si>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</si>
  <si>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</si>
  <si>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</si>
  <si>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</si>
  <si>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</si>
  <si>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</si>
  <si>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</si>
  <si>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</si>
  <si>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</si>
  <si>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</si>
  <si>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</si>
  <si>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</si>
  <si>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</si>
  <si>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</si>
  <si>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</si>
  <si>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</si>
  <si>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</si>
  <si>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</si>
  <si>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</si>
  <si>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</si>
  <si>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</si>
  <si>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</si>
  <si>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</si>
  <si>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</si>
  <si>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</si>
  <si>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</si>
  <si>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</si>
  <si>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</si>
  <si>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</si>
  <si>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</si>
  <si>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</si>
  <si>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</si>
  <si>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</si>
  <si>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</si>
  <si>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</si>
  <si>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</si>
  <si>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</si>
  <si>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</si>
  <si>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</si>
  <si>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</si>
  <si>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</si>
  <si>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</si>
  <si>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</si>
  <si>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</si>
  <si>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</si>
  <si>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</si>
  <si>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</si>
  <si>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</si>
  <si>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</si>
  <si>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</si>
  <si>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</si>
  <si>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</si>
  <si>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</si>
  <si>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</si>
  <si>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</si>
  <si>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</si>
  <si>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</si>
  <si>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</si>
  <si>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</si>
  <si>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</si>
  <si>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</si>
  <si>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</si>
  <si>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</si>
  <si>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</si>
  <si>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</si>
  <si>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</si>
  <si>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</si>
  <si>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</si>
  <si>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</si>
  <si>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</si>
  <si>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</si>
  <si>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</si>
  <si>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</si>
  <si>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</si>
  <si>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</si>
  <si>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</si>
  <si>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</si>
  <si>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</si>
  <si>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</si>
  <si>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</si>
  <si>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</si>
  <si>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</si>
  <si>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</si>
  <si>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</si>
  <si>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</si>
  <si>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</si>
  <si>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</si>
  <si>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</si>
  <si>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</si>
  <si>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</si>
  <si>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</si>
  <si>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</si>
  <si>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</si>
  <si>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</si>
  <si>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</si>
  <si>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</si>
  <si>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</si>
  <si>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</si>
  <si>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</si>
  <si>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</si>
  <si>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</si>
  <si>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</si>
  <si>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</si>
  <si>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</si>
  <si>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</si>
  <si>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</si>
  <si>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</si>
  <si>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</si>
  <si>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</si>
  <si>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</si>
  <si>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</si>
  <si>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</si>
  <si>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</si>
  <si>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</si>
  <si>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</si>
  <si>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</si>
  <si>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</si>
  <si>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</si>
  <si>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</si>
  <si>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</si>
  <si>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</si>
  <si>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</si>
  <si>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</si>
  <si>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</si>
  <si>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</si>
  <si>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</si>
  <si>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</si>
  <si>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</si>
  <si>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</si>
  <si>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</si>
  <si>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</si>
  <si>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</si>
  <si>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</si>
  <si>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</si>
  <si>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</si>
  <si>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</si>
  <si>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</si>
  <si>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</si>
  <si>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</si>
  <si>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</si>
  <si>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</si>
  <si>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</si>
  <si>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</si>
  <si>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</si>
  <si>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</si>
  <si>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</si>
  <si>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</si>
  <si>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</si>
  <si>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</si>
  <si>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</si>
  <si>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</si>
  <si>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</si>
  <si>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</si>
  <si>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</si>
  <si>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</si>
  <si>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</si>
  <si>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</si>
  <si>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</si>
  <si>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</si>
  <si>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</si>
  <si>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</si>
  <si>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</si>
  <si>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</si>
  <si>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</si>
  <si>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</si>
  <si>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</si>
  <si>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</si>
  <si>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</si>
  <si>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</si>
  <si>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</si>
  <si>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</si>
  <si>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</si>
  <si>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</si>
  <si>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</si>
  <si>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</si>
  <si>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</si>
  <si>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</si>
  <si>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</si>
  <si>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</si>
  <si>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</si>
  <si>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</si>
  <si>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</si>
  <si>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</si>
  <si>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</si>
  <si>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</si>
  <si>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</si>
  <si>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</si>
  <si>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</si>
  <si>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</si>
  <si>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</si>
  <si>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</si>
  <si>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</si>
  <si>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</si>
  <si>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</si>
  <si>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</si>
  <si>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</si>
  <si>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</si>
  <si>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</si>
  <si>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</si>
  <si>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</si>
  <si>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</si>
  <si>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</si>
  <si>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</si>
  <si>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</si>
  <si>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</si>
  <si>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</si>
  <si>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</si>
  <si>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</si>
  <si>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</si>
  <si>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</si>
  <si>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</si>
  <si>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</si>
  <si>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</si>
  <si>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</si>
  <si>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</si>
  <si>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</si>
  <si>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</si>
  <si>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</si>
  <si>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</si>
  <si>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</si>
  <si>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</si>
  <si>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</si>
  <si>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</si>
  <si>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</si>
  <si>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</si>
  <si>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</si>
  <si>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</si>
  <si>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</si>
  <si>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</si>
  <si>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</si>
  <si>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</si>
  <si>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</si>
  <si>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</si>
  <si>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</si>
  <si>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</si>
  <si>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</si>
  <si>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</si>
  <si>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</si>
  <si>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</si>
  <si>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</si>
  <si>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</si>
  <si>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</si>
  <si>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</si>
  <si>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</si>
  <si>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</si>
  <si>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</si>
  <si>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</si>
  <si>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</si>
  <si>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</si>
  <si>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</si>
  <si>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</si>
  <si>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</si>
  <si>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</si>
  <si>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</si>
  <si>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</si>
  <si>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</si>
  <si>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</si>
  <si>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</si>
  <si>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</si>
  <si>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</si>
  <si>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</si>
  <si>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</si>
  <si>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</si>
  <si>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</si>
  <si>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</si>
  <si>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</si>
  <si>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</si>
  <si>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</si>
  <si>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</si>
  <si>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</si>
  <si>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</si>
  <si>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</si>
  <si>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</si>
  <si>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</si>
  <si>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</si>
  <si>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</si>
  <si>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</si>
  <si>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</si>
  <si>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</si>
  <si>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</si>
  <si>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</si>
  <si>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</si>
  <si>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</si>
  <si>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</si>
  <si>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</si>
  <si>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</si>
  <si>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</si>
  <si>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</si>
  <si>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</si>
  <si>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</si>
  <si>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</si>
  <si>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</si>
  <si>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</si>
  <si>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</si>
  <si>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</si>
  <si>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</si>
  <si>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</si>
  <si>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</si>
  <si>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</si>
  <si>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</si>
  <si>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</si>
  <si>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</si>
  <si>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</si>
  <si>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</si>
  <si>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</si>
  <si>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</si>
  <si>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</si>
  <si>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</si>
  <si>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</si>
  <si>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</si>
  <si>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</si>
  <si>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</si>
  <si>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</si>
  <si>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</si>
  <si>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</si>
  <si>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</si>
  <si>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</si>
  <si>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</si>
  <si>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</si>
  <si>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</si>
  <si>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</si>
  <si>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</si>
  <si>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</si>
  <si>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</si>
  <si>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</si>
  <si>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</si>
  <si>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</si>
  <si>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</si>
  <si>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</si>
  <si>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</si>
  <si>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</si>
  <si>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</si>
  <si>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</si>
  <si>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</si>
  <si>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</si>
  <si>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</si>
  <si>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</si>
  <si>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</si>
  <si>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</si>
  <si>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</si>
  <si>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</si>
  <si>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</si>
  <si>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</si>
  <si>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</si>
  <si>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</si>
  <si>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</si>
  <si>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</si>
  <si>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</si>
  <si>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</si>
  <si>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</si>
  <si>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</si>
  <si>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</si>
  <si>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</si>
  <si>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</si>
  <si>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</si>
  <si>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</si>
  <si>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</si>
  <si>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</si>
  <si>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</si>
  <si>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</si>
  <si>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</si>
  <si>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</si>
  <si>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</si>
  <si>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</si>
  <si>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</si>
  <si>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</si>
  <si>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</si>
  <si>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</si>
  <si>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</si>
  <si>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</si>
  <si>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</si>
  <si>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</si>
  <si>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</si>
  <si>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</si>
  <si>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</si>
  <si>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</si>
  <si>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</si>
  <si>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</si>
  <si>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</si>
  <si>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</si>
  <si>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</si>
  <si>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</si>
  <si>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</si>
  <si>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</si>
  <si>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</si>
  <si>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</si>
  <si>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</si>
  <si>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</si>
  <si>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</si>
  <si>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</si>
  <si>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</si>
  <si>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</si>
  <si>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</si>
  <si>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</si>
  <si>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</si>
  <si>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</si>
  <si>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</si>
  <si>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</si>
  <si>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</si>
  <si>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</si>
  <si>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</si>
  <si>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</si>
  <si>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</si>
  <si>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</si>
  <si>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</si>
  <si>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</si>
  <si>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</si>
  <si>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</si>
  <si>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</si>
  <si>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</si>
  <si>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</si>
  <si>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</si>
  <si>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</si>
  <si>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</si>
  <si>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</si>
  <si>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</si>
  <si>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</si>
  <si>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</si>
  <si>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</si>
  <si>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</si>
  <si>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</si>
  <si>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</si>
  <si>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</si>
  <si>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</si>
  <si>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</si>
  <si>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</si>
  <si>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</si>
  <si>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</si>
  <si>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</si>
  <si>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</si>
  <si>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</si>
  <si>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</si>
  <si>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</si>
  <si>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</si>
  <si>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</si>
  <si>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</si>
  <si>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</si>
  <si>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</si>
  <si>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</si>
  <si>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</si>
  <si>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</si>
  <si>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</si>
  <si>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</si>
  <si>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</si>
  <si>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</si>
  <si>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</si>
  <si>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</si>
  <si>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</si>
  <si>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</si>
  <si>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</si>
  <si>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</si>
  <si>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</si>
  <si>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</si>
  <si>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</si>
  <si>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</si>
  <si>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</si>
  <si>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</si>
  <si>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</si>
  <si>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</si>
  <si>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</si>
  <si>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</si>
  <si>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</si>
  <si>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</si>
  <si>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</si>
  <si>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</si>
  <si>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</si>
  <si>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</si>
  <si>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</si>
  <si>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</si>
  <si>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</si>
  <si>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</si>
  <si>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</si>
  <si>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</si>
  <si>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</si>
  <si>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</si>
  <si>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</si>
  <si>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</si>
  <si>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</si>
  <si>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</si>
  <si>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</si>
  <si>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</si>
  <si>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</si>
  <si>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</si>
  <si>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</si>
  <si>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</si>
  <si>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</si>
  <si>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</si>
  <si>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</si>
  <si>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</si>
  <si>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</si>
  <si>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</si>
  <si>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</si>
  <si>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</si>
  <si>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</si>
  <si>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</si>
  <si>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</si>
  <si>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</si>
  <si>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</si>
  <si>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</si>
  <si>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</si>
  <si>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</si>
  <si>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</si>
  <si>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</si>
  <si>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</si>
  <si>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</si>
  <si>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</si>
  <si>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</si>
  <si>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</si>
  <si>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</si>
  <si>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</si>
  <si>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</si>
  <si>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</si>
  <si>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</si>
  <si>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</si>
  <si>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</si>
  <si>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</si>
  <si>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</si>
  <si>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</si>
  <si>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</si>
  <si>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</si>
  <si>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</si>
  <si>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</si>
  <si>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</si>
  <si>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</si>
  <si>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</si>
  <si>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</si>
  <si>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</si>
  <si>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</si>
  <si>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</si>
  <si>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</si>
  <si>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</si>
  <si>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</si>
  <si>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</si>
  <si>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</si>
  <si>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</si>
  <si>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</si>
  <si>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</si>
  <si>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</si>
  <si>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</si>
  <si>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</si>
  <si>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</si>
  <si>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</si>
  <si>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</si>
  <si>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</si>
  <si>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</si>
  <si>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</si>
  <si>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</si>
  <si>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</si>
  <si>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</si>
  <si>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</si>
  <si>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</si>
  <si>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</si>
  <si>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</si>
  <si>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</si>
  <si>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</si>
  <si>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</si>
  <si>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</si>
  <si>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</si>
  <si>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</si>
  <si>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</si>
  <si>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</si>
  <si>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</si>
  <si>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</si>
  <si>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</si>
  <si>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</si>
  <si>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</si>
  <si>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</si>
  <si>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</si>
  <si>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</si>
  <si>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</si>
  <si>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</si>
  <si>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</si>
  <si>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</si>
  <si>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</si>
  <si>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</si>
  <si>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</si>
  <si>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</si>
  <si>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</si>
  <si>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</si>
  <si>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</si>
  <si>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</si>
  <si>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</si>
  <si>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</si>
  <si>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</si>
  <si>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</si>
  <si>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</si>
  <si>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</si>
  <si>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</si>
  <si>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</si>
  <si>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</si>
  <si>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</si>
  <si>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</si>
  <si>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</si>
  <si>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</si>
  <si>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</si>
  <si>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</si>
  <si>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</si>
  <si>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</si>
  <si>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</si>
  <si>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</si>
  <si>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</si>
  <si>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</si>
  <si>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</si>
  <si>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</si>
  <si>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</si>
  <si>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</si>
  <si>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</si>
  <si>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</si>
  <si>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</si>
  <si>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</si>
  <si>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</si>
  <si>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</si>
  <si>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</si>
  <si>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</si>
  <si>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</si>
  <si>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</si>
  <si>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</si>
  <si>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</si>
  <si>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</si>
  <si>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</si>
  <si>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</si>
  <si>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</si>
  <si>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</si>
  <si>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</si>
  <si>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</si>
  <si>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</si>
  <si>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</si>
  <si>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</si>
  <si>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</si>
  <si>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</si>
  <si>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</si>
  <si>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</si>
  <si>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</si>
  <si>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</si>
  <si>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</si>
  <si>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</si>
  <si>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</si>
  <si>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</si>
  <si>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</si>
  <si>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</si>
  <si>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</si>
  <si>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</si>
  <si>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</si>
  <si>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</si>
  <si>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</si>
  <si>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</si>
  <si>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</si>
  <si>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</si>
  <si>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</si>
  <si>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</si>
  <si>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</si>
  <si>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</si>
  <si>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</si>
  <si>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</si>
  <si>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</si>
  <si>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</si>
  <si>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</si>
  <si>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</si>
  <si>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</si>
  <si>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</si>
  <si>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</si>
  <si>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</si>
  <si>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</si>
  <si>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</si>
  <si>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</si>
  <si>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</si>
  <si>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</si>
  <si>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</si>
  <si>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</si>
  <si>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</si>
  <si>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</si>
  <si>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</si>
  <si>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</si>
  <si>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</si>
  <si>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</si>
  <si>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</si>
  <si>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</si>
  <si>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</si>
  <si>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</si>
  <si>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</si>
  <si>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</si>
  <si>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</si>
  <si>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</si>
  <si>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</si>
  <si>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</si>
  <si>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</si>
  <si>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</si>
  <si>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</si>
  <si>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</si>
  <si>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</si>
  <si>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</si>
  <si>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</si>
  <si>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</si>
  <si>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</si>
  <si>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</si>
  <si>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</si>
  <si>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</si>
  <si>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</si>
  <si>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</si>
  <si>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</si>
  <si>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</si>
  <si>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</si>
  <si>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</si>
  <si>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</si>
  <si>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</si>
  <si>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</si>
  <si>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</si>
  <si>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</si>
  <si>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</si>
  <si>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</si>
  <si>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</si>
  <si>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</si>
  <si>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</si>
  <si>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</si>
  <si>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</si>
  <si>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</si>
  <si>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</si>
  <si>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</si>
  <si>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</si>
  <si>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</si>
  <si>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</si>
  <si>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</si>
  <si>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</si>
  <si>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</si>
  <si>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</si>
  <si>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</si>
  <si>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</si>
  <si>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</si>
  <si>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</si>
  <si>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</si>
  <si>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</si>
  <si>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</si>
  <si>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</si>
  <si>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</si>
  <si>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</si>
  <si>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</si>
  <si>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</si>
  <si>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</si>
  <si>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</si>
  <si>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</si>
  <si>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</si>
  <si>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</si>
  <si>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</si>
  <si>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</si>
  <si>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</si>
  <si>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</si>
  <si>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</si>
  <si>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</si>
  <si>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</si>
  <si>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</si>
  <si>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</si>
  <si>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</si>
  <si>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</si>
  <si>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</si>
  <si>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</si>
  <si>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</si>
  <si>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</si>
  <si>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</si>
  <si>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</si>
  <si>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</si>
  <si>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</si>
  <si>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</si>
  <si>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</si>
  <si>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</si>
  <si>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</si>
  <si>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</si>
  <si>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</si>
  <si>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</si>
  <si>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</si>
  <si>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</si>
  <si>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</si>
  <si>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</si>
  <si>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</si>
  <si>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</si>
  <si>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</si>
  <si>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</si>
  <si>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</si>
  <si>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</si>
  <si>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</si>
  <si>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</si>
  <si>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</si>
  <si>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</si>
  <si>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</si>
  <si>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</si>
  <si>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</si>
  <si>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</si>
  <si>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</si>
  <si>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</si>
  <si>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</si>
  <si>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</si>
  <si>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</si>
  <si>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</si>
  <si>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</si>
  <si>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</si>
  <si>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</si>
  <si>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</si>
  <si>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</si>
  <si>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</si>
  <si>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</si>
  <si>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</si>
  <si>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</si>
  <si>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</si>
  <si>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</si>
  <si>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</si>
  <si>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</si>
  <si>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</si>
  <si>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</si>
  <si>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</si>
  <si>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</si>
  <si>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</si>
  <si>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</si>
  <si>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</si>
  <si>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</si>
  <si>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</si>
  <si>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</si>
  <si>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</si>
  <si>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</si>
  <si>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</si>
  <si>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</si>
  <si>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</si>
  <si>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</si>
  <si>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</si>
  <si>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</si>
  <si>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</si>
  <si>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</si>
  <si>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</si>
  <si>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</si>
  <si>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</si>
  <si>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</si>
  <si>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</si>
  <si>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</si>
  <si>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</si>
  <si>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</si>
  <si>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</si>
  <si>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</si>
  <si>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</si>
  <si>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</si>
  <si>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</si>
  <si>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</si>
  <si>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</si>
  <si>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</si>
  <si>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</si>
  <si>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</si>
  <si>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</si>
  <si>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</si>
  <si>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</si>
  <si>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</si>
  <si>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</si>
  <si>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</si>
  <si>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</si>
  <si>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</si>
  <si>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</si>
  <si>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</si>
  <si>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</si>
  <si>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</si>
  <si>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</si>
  <si>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</si>
  <si>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</si>
  <si>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</si>
  <si>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</si>
  <si>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</si>
  <si>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</si>
  <si>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</si>
  <si>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</si>
  <si>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</si>
  <si>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</si>
  <si>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</si>
  <si>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</si>
  <si>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</si>
  <si>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</si>
  <si>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</si>
  <si>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</si>
  <si>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</si>
  <si>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</si>
  <si>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</si>
  <si>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</si>
  <si>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</si>
  <si>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</si>
  <si>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</si>
  <si>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</si>
  <si>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</si>
  <si>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</si>
  <si>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</si>
  <si>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</si>
  <si>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</si>
  <si>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</si>
  <si>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</si>
  <si>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</si>
  <si>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</si>
  <si>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</si>
  <si>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</si>
  <si>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</si>
  <si>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</si>
  <si>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</si>
  <si>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</si>
  <si>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</si>
  <si>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</si>
  <si>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</si>
  <si>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</si>
  <si>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</si>
  <si>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</si>
  <si>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</si>
  <si>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</si>
  <si>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</si>
  <si>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</si>
  <si>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</si>
  <si>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</si>
  <si>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</si>
  <si>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</si>
  <si>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</si>
  <si>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</si>
  <si>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</si>
  <si>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</si>
  <si>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</si>
  <si>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</si>
  <si>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</si>
  <si>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</si>
  <si>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</si>
  <si>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</si>
  <si>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</si>
  <si>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</si>
  <si>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</si>
  <si>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</si>
  <si>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</si>
  <si>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</si>
  <si>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</si>
  <si>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</si>
  <si>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</si>
  <si>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</si>
  <si>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</si>
  <si>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</si>
  <si>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</si>
  <si>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</si>
  <si>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</si>
  <si>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</si>
  <si>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</si>
  <si>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</si>
  <si>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</si>
  <si>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</si>
  <si>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</si>
  <si>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</si>
  <si>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</si>
  <si>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</si>
  <si>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</si>
  <si>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</si>
  <si>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</si>
  <si>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</si>
  <si>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</si>
  <si>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</si>
  <si>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</si>
  <si>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</si>
  <si>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</si>
  <si>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</si>
  <si>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</si>
  <si>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</si>
  <si>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</si>
  <si>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</si>
  <si>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</si>
  <si>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</si>
  <si>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</si>
  <si>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</si>
  <si>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</si>
  <si>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</si>
  <si>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</si>
  <si>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</si>
  <si>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</si>
  <si>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</si>
  <si>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</si>
  <si>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</si>
  <si>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</si>
  <si>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</si>
  <si>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</si>
  <si>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</si>
  <si>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</si>
  <si>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</si>
  <si>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</si>
  <si>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</si>
  <si>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</si>
  <si>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</si>
  <si>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</si>
  <si>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</si>
  <si>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</si>
  <si>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</si>
  <si>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</si>
  <si>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</si>
  <si>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</si>
  <si>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</si>
  <si>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</si>
  <si>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</si>
  <si>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</si>
  <si>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</si>
  <si>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</si>
  <si>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</si>
  <si>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</si>
  <si>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</si>
  <si>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</si>
  <si>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</si>
  <si>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</si>
  <si>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</si>
  <si>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</si>
  <si>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</si>
  <si>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</si>
  <si>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</si>
  <si>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</si>
  <si>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</si>
  <si>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</si>
  <si>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</si>
  <si>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</si>
  <si>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</si>
  <si>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</si>
  <si>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</si>
  <si>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</si>
  <si>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</si>
  <si>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</si>
  <si>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</si>
  <si>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</si>
  <si>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</si>
  <si>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</si>
  <si>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</si>
  <si>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</si>
  <si>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</si>
  <si>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</si>
  <si>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</si>
  <si>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</si>
  <si>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</si>
  <si>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</si>
  <si>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</si>
  <si>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</si>
  <si>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</si>
  <si>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</si>
  <si>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</si>
  <si>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</si>
  <si>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</si>
  <si>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</si>
  <si>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</si>
  <si>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</si>
  <si>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</si>
  <si>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</si>
  <si>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</si>
  <si>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</si>
  <si>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</si>
  <si>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</si>
  <si>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</si>
  <si>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</si>
  <si>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</si>
  <si>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</si>
  <si>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</si>
  <si>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</si>
  <si>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</si>
  <si>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</si>
  <si>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</si>
  <si>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</si>
  <si>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</si>
  <si>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</si>
  <si>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</si>
  <si>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</si>
  <si>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</si>
  <si>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</si>
  <si>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</si>
  <si>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</si>
  <si>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</si>
  <si>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</si>
  <si>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</si>
  <si>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</si>
  <si>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</si>
  <si>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</si>
  <si>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</si>
  <si>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</si>
  <si>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</si>
  <si>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</si>
  <si>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</si>
  <si>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</si>
  <si>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</si>
  <si>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</si>
  <si>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</si>
  <si>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</si>
  <si>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</si>
  <si>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</si>
  <si>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</si>
  <si>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</si>
  <si>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</si>
  <si>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</si>
  <si>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</si>
  <si>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</si>
  <si>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</si>
  <si>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</si>
  <si>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</si>
  <si>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</si>
  <si>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</si>
  <si>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</si>
  <si>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</si>
  <si>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</si>
  <si>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</si>
  <si>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</si>
  <si>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</si>
  <si>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</si>
  <si>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</si>
  <si>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</si>
  <si>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</si>
  <si>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</si>
  <si>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</si>
  <si>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</si>
  <si>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</si>
  <si>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</si>
  <si>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</si>
  <si>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</si>
  <si>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</si>
  <si>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</si>
  <si>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</si>
  <si>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</si>
  <si>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</si>
  <si>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</si>
  <si>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</si>
  <si>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</si>
  <si>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</si>
  <si>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</si>
  <si>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</si>
  <si>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</si>
  <si>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</si>
  <si>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</si>
  <si>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</si>
  <si>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</si>
  <si>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</si>
  <si>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</si>
  <si>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</si>
  <si>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</si>
  <si>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</si>
  <si>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</si>
  <si>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</si>
  <si>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</si>
  <si>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</si>
  <si>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</si>
  <si>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</si>
  <si>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</si>
  <si>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</si>
  <si>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</si>
  <si>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</si>
  <si>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</si>
  <si>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</si>
  <si>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</si>
  <si>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</si>
  <si>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</si>
  <si>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</si>
  <si>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</si>
  <si>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</si>
  <si>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</si>
  <si>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</si>
  <si>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</si>
  <si>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</si>
  <si>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</si>
  <si>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</si>
  <si>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</si>
  <si>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</si>
  <si>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</si>
  <si>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</si>
  <si>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</si>
  <si>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</si>
  <si>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</si>
  <si>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</si>
  <si>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</si>
  <si>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</si>
  <si>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</si>
  <si>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</si>
  <si>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</si>
  <si>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</si>
  <si>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</si>
  <si>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</si>
  <si>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</si>
  <si>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</si>
  <si>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</si>
  <si>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</si>
  <si>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</si>
  <si>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</si>
  <si>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</si>
  <si>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</si>
  <si>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</si>
  <si>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</si>
  <si>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</si>
  <si>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</si>
  <si>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</si>
  <si>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</si>
  <si>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</si>
  <si>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</si>
  <si>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</si>
  <si>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</si>
  <si>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</si>
  <si>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</si>
  <si>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</si>
  <si>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</si>
  <si>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</si>
  <si>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</si>
  <si>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</si>
  <si>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</si>
  <si>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</si>
  <si>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</si>
  <si>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</si>
  <si>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</si>
  <si>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</si>
  <si>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</si>
  <si>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</si>
  <si>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</si>
  <si>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</si>
  <si>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</si>
  <si>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</si>
  <si>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</si>
  <si>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</si>
  <si>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</si>
  <si>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</si>
  <si>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</si>
  <si>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</si>
  <si>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</si>
  <si>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</si>
  <si>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</si>
  <si>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</si>
  <si>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</si>
  <si>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</si>
  <si>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</si>
  <si>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</si>
  <si>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</si>
  <si>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</si>
  <si>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</si>
  <si>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</si>
  <si>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</si>
  <si>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</si>
  <si>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</si>
  <si>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</si>
  <si>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</si>
  <si>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</si>
  <si>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</si>
  <si>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</si>
  <si>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</si>
  <si>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</si>
  <si>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</si>
  <si>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</si>
  <si>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</si>
  <si>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</si>
  <si>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</si>
  <si>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</si>
  <si>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</si>
  <si>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</si>
  <si>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</si>
  <si>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</si>
  <si>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</si>
  <si>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</si>
  <si>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</si>
  <si>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</si>
  <si>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</si>
  <si>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</si>
  <si>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</si>
  <si>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</si>
  <si>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</si>
  <si>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</si>
  <si>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</si>
  <si>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</si>
  <si>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</si>
  <si>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</si>
  <si>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</si>
  <si>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</si>
  <si>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</si>
  <si>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</si>
  <si>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</si>
  <si>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</si>
  <si>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</si>
  <si>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</si>
  <si>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</si>
  <si>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</si>
  <si>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</si>
  <si>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</si>
  <si>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</si>
  <si>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</si>
  <si>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</si>
  <si>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</si>
  <si>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</si>
  <si>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</si>
  <si>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</si>
  <si>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</si>
  <si>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</si>
  <si>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</si>
  <si>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</si>
  <si>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</si>
  <si>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</si>
  <si>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</si>
  <si>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</si>
  <si>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</si>
  <si>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</si>
  <si>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</si>
  <si>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</si>
  <si>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</si>
  <si>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</si>
  <si>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</si>
  <si>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</si>
  <si>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</si>
  <si>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</si>
  <si>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</si>
  <si>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</si>
  <si>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</si>
  <si>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</si>
  <si>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</si>
  <si>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</si>
  <si>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</si>
  <si>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</si>
  <si>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</si>
  <si>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</si>
  <si>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</si>
  <si>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</si>
  <si>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</si>
  <si>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</si>
  <si>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</si>
  <si>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</si>
  <si>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</si>
  <si>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</si>
  <si>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</si>
  <si>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</si>
  <si>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</si>
  <si>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</si>
  <si>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</si>
  <si>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</si>
  <si>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</si>
  <si>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</si>
  <si>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</si>
  <si>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</si>
  <si>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</si>
  <si>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</si>
  <si>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</si>
  <si>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</si>
  <si>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</si>
  <si>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</si>
  <si>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</si>
  <si>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</si>
  <si>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</si>
  <si>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</si>
  <si>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</si>
  <si>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</si>
  <si>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</si>
  <si>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</si>
  <si>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</si>
  <si>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</si>
  <si>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</si>
  <si>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</si>
  <si>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</si>
  <si>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</si>
  <si>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</si>
  <si>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</si>
  <si>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</si>
  <si>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</si>
  <si>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</si>
  <si>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</si>
  <si>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</si>
  <si>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</si>
  <si>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</si>
  <si>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</si>
  <si>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</si>
  <si>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</si>
  <si>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</si>
  <si>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</si>
  <si>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</si>
  <si>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</si>
  <si>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</si>
  <si>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</si>
  <si>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</si>
  <si>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</si>
  <si>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</si>
  <si>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</si>
  <si>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</si>
  <si>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</si>
  <si>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</si>
  <si>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</si>
  <si>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</si>
  <si>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</si>
  <si>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</si>
  <si>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</si>
  <si>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</si>
  <si>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</si>
  <si>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</si>
  <si>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</si>
  <si>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</si>
  <si>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</si>
  <si>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</si>
  <si>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</si>
  <si>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</si>
  <si>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</si>
  <si>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</si>
  <si>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</si>
  <si>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</si>
  <si>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</si>
  <si>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</si>
  <si>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</si>
  <si>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</si>
  <si>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</si>
  <si>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</si>
  <si>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</si>
  <si>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</si>
  <si>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</si>
  <si>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</si>
  <si>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</si>
  <si>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</si>
  <si>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</si>
  <si>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</si>
  <si>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</si>
  <si>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</si>
  <si>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</si>
  <si>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</si>
  <si>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</si>
  <si>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</si>
  <si>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</si>
  <si>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</si>
  <si>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</si>
  <si>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</si>
  <si>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</si>
  <si>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</si>
  <si>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</si>
  <si>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</si>
  <si>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</si>
  <si>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</si>
  <si>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</si>
  <si>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</si>
  <si>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</si>
  <si>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</si>
  <si>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</si>
  <si>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</si>
  <si>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</si>
  <si>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</si>
  <si>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</si>
  <si>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</si>
  <si>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</si>
  <si>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</si>
  <si>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</si>
  <si>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</si>
  <si>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</si>
  <si>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</si>
  <si>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</si>
  <si>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</si>
  <si>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</si>
  <si>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</si>
  <si>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</si>
  <si>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</si>
  <si>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</si>
  <si>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</si>
  <si>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</si>
  <si>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</si>
  <si>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</si>
  <si>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</si>
  <si>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</si>
  <si>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</si>
  <si>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</si>
  <si>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</si>
  <si>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</si>
  <si>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</si>
  <si>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</si>
  <si>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</si>
  <si>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</si>
  <si>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</si>
  <si>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</si>
  <si>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</si>
  <si>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</si>
  <si>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</si>
  <si>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</si>
  <si>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</si>
  <si>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</si>
  <si>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</si>
  <si>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</si>
  <si>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</si>
  <si>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</si>
  <si>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</si>
  <si>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</si>
  <si>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</si>
  <si>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</si>
  <si>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</si>
  <si>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</si>
  <si>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</si>
  <si>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</si>
  <si>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</si>
  <si>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</si>
  <si>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</si>
  <si>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</si>
  <si>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</si>
  <si>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</si>
  <si>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</si>
  <si>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</si>
  <si>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</si>
  <si>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</si>
  <si>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</si>
  <si>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</si>
  <si>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</si>
  <si>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</si>
  <si>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</si>
  <si>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</si>
  <si>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</si>
  <si>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</si>
  <si>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</si>
  <si>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</si>
  <si>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</si>
  <si>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</si>
  <si>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</si>
  <si>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</si>
  <si>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</si>
  <si>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</si>
  <si>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</si>
  <si>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</si>
  <si>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</si>
  <si>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</si>
  <si>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</si>
  <si>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</si>
  <si>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</si>
  <si>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</si>
  <si>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</si>
  <si>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</si>
  <si>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</si>
  <si>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</si>
  <si>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</si>
  <si>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</si>
  <si>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</si>
  <si>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</si>
  <si>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</si>
  <si>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</si>
  <si>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</si>
  <si>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</si>
  <si>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</si>
  <si>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</si>
  <si>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</si>
  <si>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</si>
  <si>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</si>
  <si>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</si>
  <si>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</si>
  <si>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</si>
  <si>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</si>
  <si>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</si>
  <si>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</si>
  <si>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</si>
  <si>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</si>
  <si>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</si>
  <si>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</si>
  <si>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</si>
  <si>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</si>
  <si>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</si>
  <si>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</si>
  <si>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</si>
  <si>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</si>
  <si>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</si>
  <si>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</si>
  <si>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</si>
  <si>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</si>
  <si>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</si>
  <si>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</si>
  <si>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</si>
  <si>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</si>
  <si>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</si>
  <si>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</si>
  <si>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</si>
  <si>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</si>
  <si>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</si>
  <si>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</si>
  <si>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</si>
  <si>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</si>
  <si>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</si>
  <si>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</si>
  <si>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</si>
  <si>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</si>
  <si>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</si>
  <si>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</si>
  <si>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</si>
  <si>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</si>
  <si>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</si>
  <si>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</si>
  <si>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</si>
  <si>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</si>
  <si>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</si>
  <si>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</si>
  <si>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</si>
  <si>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</si>
  <si>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</si>
  <si>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</si>
  <si>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</si>
  <si>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</si>
  <si>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</si>
  <si>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</si>
  <si>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</si>
  <si>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</si>
  <si>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</si>
  <si>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</si>
  <si>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</si>
  <si>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</si>
  <si>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</si>
  <si>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</si>
  <si>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</si>
  <si>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</si>
  <si>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</si>
  <si>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</si>
  <si>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</si>
  <si>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</si>
  <si>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</si>
  <si>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</si>
  <si>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</si>
  <si>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</si>
  <si>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</si>
  <si>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</si>
  <si>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</si>
  <si>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</si>
  <si>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</si>
  <si>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</si>
  <si>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</si>
  <si>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</si>
  <si>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</si>
  <si>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</si>
  <si>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</si>
  <si>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</si>
  <si>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</si>
  <si>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</si>
  <si>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</si>
  <si>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</si>
  <si>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</si>
  <si>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</si>
  <si>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</si>
  <si>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</si>
  <si>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</si>
  <si>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</si>
  <si>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</si>
  <si>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</si>
  <si>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</si>
  <si>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</si>
  <si>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</si>
  <si>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</si>
  <si>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</si>
  <si>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</si>
  <si>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</si>
  <si>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</si>
  <si>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</si>
  <si>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</si>
  <si>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</si>
  <si>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</si>
  <si>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</si>
  <si>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</si>
  <si>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</si>
  <si>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</si>
  <si>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</si>
  <si>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</si>
  <si>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</si>
  <si>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</si>
  <si>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</si>
  <si>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</si>
  <si>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</si>
  <si>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</si>
  <si>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</si>
  <si>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</si>
  <si>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</si>
  <si>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</si>
  <si>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</si>
  <si>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</si>
  <si>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</si>
  <si>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</si>
  <si>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</si>
  <si>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</si>
  <si>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</si>
  <si>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</si>
  <si>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</si>
  <si>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</si>
  <si>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</si>
  <si>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</si>
  <si>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</si>
  <si>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</si>
  <si>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</si>
  <si>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</si>
  <si>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</si>
  <si>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</si>
  <si>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</si>
  <si>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</si>
  <si>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</si>
  <si>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</si>
  <si>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</si>
  <si>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</si>
  <si>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</si>
  <si>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</si>
  <si>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</si>
  <si>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</si>
  <si>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</si>
  <si>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</si>
  <si>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</si>
  <si>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</si>
  <si>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</si>
  <si>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</si>
  <si>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</si>
  <si>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</si>
  <si>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</si>
  <si>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</si>
  <si>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</si>
  <si>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</si>
  <si>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</si>
  <si>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</si>
  <si>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</si>
  <si>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</si>
  <si>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</si>
  <si>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</si>
  <si>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</si>
  <si>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</si>
  <si>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</si>
  <si>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</si>
  <si>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</si>
  <si>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</si>
  <si>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</si>
  <si>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</si>
  <si>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</si>
  <si>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</si>
  <si>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</si>
  <si>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</si>
  <si>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</si>
  <si>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</si>
  <si>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</si>
  <si>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</si>
  <si>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</si>
  <si>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</si>
  <si>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</si>
  <si>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</si>
  <si>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</si>
  <si>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</si>
  <si>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</si>
  <si>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</si>
  <si>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</si>
  <si>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</si>
  <si>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</si>
  <si>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</si>
  <si>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</si>
  <si>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</si>
  <si>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</si>
  <si>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</si>
  <si>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</si>
  <si>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</si>
  <si>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</si>
  <si>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</si>
  <si>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</si>
  <si>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</si>
  <si>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</si>
  <si>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</si>
  <si>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</si>
  <si>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</si>
  <si>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</si>
  <si>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</si>
  <si>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</si>
  <si>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</si>
  <si>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</si>
  <si>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</si>
  <si>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</si>
  <si>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</si>
  <si>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</si>
  <si>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</si>
  <si>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</si>
  <si>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</si>
  <si>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</si>
  <si>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</si>
  <si>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</si>
  <si>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</si>
  <si>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</si>
  <si>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</si>
  <si>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</si>
  <si>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</si>
  <si>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</si>
  <si>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</si>
  <si>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</si>
  <si>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</si>
  <si>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</si>
  <si>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</si>
  <si>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</si>
  <si>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</si>
  <si>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</si>
  <si>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</si>
  <si>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</si>
  <si>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</si>
  <si>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</si>
  <si>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</si>
  <si>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</si>
  <si>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</si>
  <si>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</si>
  <si>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</si>
  <si>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</si>
  <si>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</si>
  <si>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</si>
  <si>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</si>
  <si>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</si>
  <si>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</si>
  <si>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</si>
  <si>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</si>
  <si>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</si>
  <si>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</si>
  <si>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</si>
  <si>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</si>
  <si>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</si>
  <si>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</si>
  <si>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</si>
  <si>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</si>
  <si>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</si>
  <si>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</si>
  <si>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</si>
  <si>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</si>
  <si>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</si>
  <si>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</si>
  <si>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</si>
  <si>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</si>
  <si>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</si>
  <si>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</si>
  <si>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</si>
  <si>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</si>
  <si>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</si>
  <si>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</si>
  <si>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</si>
  <si>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</si>
  <si>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</si>
  <si>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</si>
  <si>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</si>
  <si>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</si>
  <si>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</si>
  <si>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</si>
  <si>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</si>
  <si>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</si>
  <si>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</si>
  <si>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</si>
  <si>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</si>
  <si>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</si>
  <si>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</si>
  <si>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</si>
  <si>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</si>
  <si>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</si>
  <si>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</si>
  <si>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</si>
  <si>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</si>
  <si>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</si>
  <si>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</si>
  <si>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</si>
  <si>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</si>
  <si>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</si>
  <si>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</si>
  <si>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</si>
  <si>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</si>
  <si>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</si>
  <si>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</si>
  <si>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</si>
  <si>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</si>
  <si>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</si>
  <si>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</si>
  <si>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</si>
  <si>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</si>
  <si>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</si>
  <si>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</si>
  <si>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</si>
  <si>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</si>
  <si>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</si>
  <si>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</si>
  <si>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</si>
  <si>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</si>
  <si>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</si>
  <si>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</si>
  <si>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</si>
  <si>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</si>
  <si>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</si>
  <si>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</si>
  <si>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</si>
  <si>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</si>
  <si>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</si>
  <si>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</si>
  <si>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</si>
  <si>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</si>
  <si>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</si>
  <si>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</si>
  <si>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</si>
  <si>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</si>
  <si>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</si>
  <si>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</si>
  <si>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</si>
  <si>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</si>
  <si>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</si>
  <si>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</si>
  <si>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</si>
  <si>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</si>
  <si>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</si>
  <si>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</si>
  <si>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</si>
  <si>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</si>
  <si>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</si>
  <si>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</si>
  <si>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</si>
  <si>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</si>
  <si>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</si>
  <si>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</si>
  <si>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</si>
  <si>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</si>
  <si>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</si>
  <si>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</si>
  <si>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</si>
  <si>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</si>
  <si>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</si>
  <si>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</si>
  <si>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</si>
  <si>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</si>
  <si>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</si>
  <si>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</si>
  <si>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</si>
  <si>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</si>
  <si>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</si>
  <si>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</si>
  <si>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</si>
  <si>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</si>
  <si>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</si>
  <si>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</si>
  <si>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</si>
  <si>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</si>
  <si>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</si>
  <si>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</si>
  <si>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</si>
  <si>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</si>
  <si>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</si>
  <si>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</si>
  <si>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</si>
  <si>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</si>
  <si>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</si>
  <si>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</si>
  <si>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</si>
  <si>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</si>
  <si>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</si>
  <si>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</si>
  <si>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</si>
  <si>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</si>
  <si>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</si>
  <si>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</si>
  <si>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</si>
  <si>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</si>
  <si>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</si>
  <si>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</si>
  <si>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</si>
  <si>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</si>
  <si>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</si>
  <si>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</si>
  <si>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</si>
  <si>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</si>
  <si>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</si>
  <si>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</si>
  <si>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</si>
  <si>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</si>
  <si>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</si>
  <si>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</si>
  <si>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</si>
  <si>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</si>
  <si>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</si>
  <si>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</si>
  <si>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</si>
  <si>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</si>
  <si>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</si>
  <si>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</si>
  <si>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</si>
  <si>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</si>
  <si>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</si>
  <si>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</si>
  <si>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</si>
  <si>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</si>
  <si>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</si>
  <si>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</si>
  <si>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</si>
  <si>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</si>
  <si>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</si>
  <si>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</si>
  <si>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</si>
  <si>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</si>
  <si>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</si>
  <si>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</si>
  <si>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</si>
  <si>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</si>
  <si>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</si>
  <si>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</si>
  <si>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</si>
  <si>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</si>
  <si>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</si>
  <si>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</si>
  <si>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</si>
  <si>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</si>
  <si>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</si>
  <si>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</si>
  <si>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</si>
  <si>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</si>
  <si>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</si>
  <si>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</si>
  <si>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</si>
  <si>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</si>
  <si>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</si>
  <si>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</si>
  <si>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</si>
  <si>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</si>
  <si>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</si>
  <si>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</si>
  <si>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</si>
  <si>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</si>
  <si>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</si>
  <si>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</si>
  <si>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</si>
  <si>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</si>
  <si>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</si>
  <si>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</si>
  <si>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</si>
  <si>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</si>
  <si>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</si>
  <si>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</si>
  <si>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</si>
  <si>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</si>
  <si>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</si>
  <si>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</si>
  <si>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</si>
  <si>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</si>
  <si>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</si>
  <si>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</si>
  <si>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</si>
  <si>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</si>
  <si>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</si>
  <si>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</si>
  <si>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</si>
  <si>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</si>
  <si>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</si>
  <si>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</si>
  <si>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</si>
  <si>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</si>
  <si>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</si>
  <si>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</si>
  <si>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</si>
  <si>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</si>
  <si>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</si>
  <si>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</si>
  <si>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</si>
  <si>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</si>
  <si>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</si>
  <si>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</si>
  <si>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</si>
  <si>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</si>
  <si>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</si>
  <si>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</si>
  <si>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</si>
  <si>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</si>
  <si>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</si>
  <si>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</si>
  <si>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</si>
  <si>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</si>
  <si>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</si>
  <si>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</si>
  <si>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</si>
  <si>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</si>
  <si>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</si>
  <si>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</si>
  <si>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</si>
  <si>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</si>
  <si>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</si>
  <si>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</si>
  <si>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</si>
  <si>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</si>
  <si>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</si>
  <si>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</si>
  <si>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</si>
  <si>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</si>
  <si>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</si>
  <si>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</si>
  <si>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</si>
  <si>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</si>
  <si>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</si>
  <si>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</si>
  <si>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</si>
  <si>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</si>
  <si>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</si>
  <si>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</si>
  <si>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</si>
  <si>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</si>
  <si>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</si>
  <si>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</si>
  <si>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</si>
  <si>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</si>
  <si>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</si>
  <si>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</si>
  <si>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</si>
  <si>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</si>
  <si>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</si>
  <si>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</si>
  <si>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</si>
  <si>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</si>
  <si>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</si>
  <si>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</si>
  <si>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</si>
  <si>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</si>
  <si>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</si>
  <si>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</si>
  <si>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</si>
  <si>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</si>
  <si>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</si>
  <si>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</si>
  <si>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</si>
  <si>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</si>
  <si>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</si>
  <si>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</si>
  <si>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</si>
  <si>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</si>
  <si>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</si>
  <si>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</si>
  <si>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</si>
  <si>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</si>
  <si>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</si>
  <si>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</si>
  <si>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</si>
  <si>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</si>
  <si>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</si>
  <si>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</si>
  <si>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</si>
  <si>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</si>
  <si>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</si>
  <si>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</si>
  <si>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</si>
  <si>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</si>
  <si>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</si>
  <si>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</si>
  <si>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</si>
  <si>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</si>
  <si>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</si>
  <si>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</si>
  <si>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</si>
  <si>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</si>
  <si>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</si>
  <si>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</si>
  <si>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</si>
  <si>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</si>
  <si>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</si>
  <si>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</si>
  <si>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</si>
  <si>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</si>
  <si>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</si>
  <si>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</si>
  <si>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</si>
  <si>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</si>
  <si>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</si>
  <si>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</si>
  <si>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</si>
  <si>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</si>
  <si>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</si>
  <si>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</si>
  <si>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</si>
  <si>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</si>
  <si>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</si>
  <si>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</si>
  <si>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</si>
  <si>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</si>
  <si>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</si>
  <si>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</si>
  <si>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</si>
  <si>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</si>
  <si>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</si>
  <si>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</si>
  <si>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</si>
  <si>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</si>
  <si>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</si>
  <si>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</si>
  <si>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</si>
  <si>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</si>
  <si>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</si>
  <si>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</si>
  <si>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</si>
  <si>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</si>
  <si>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</si>
  <si>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</si>
  <si>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</si>
  <si>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</si>
  <si>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</si>
  <si>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</si>
  <si>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</si>
  <si>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</si>
  <si>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</si>
  <si>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</si>
  <si>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</si>
  <si>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</si>
  <si>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</si>
  <si>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</si>
  <si>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</si>
  <si>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</si>
  <si>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</si>
  <si>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</si>
  <si>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</si>
  <si>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</si>
  <si>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</si>
  <si>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</si>
  <si>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</si>
  <si>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</si>
  <si>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</si>
  <si>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</si>
  <si>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</si>
  <si>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</si>
  <si>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</si>
  <si>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</si>
  <si>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</si>
  <si>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</si>
  <si>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</si>
  <si>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</si>
  <si>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</si>
  <si>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</si>
  <si>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</si>
  <si>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</si>
  <si>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</si>
  <si>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</si>
  <si>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</si>
  <si>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</si>
  <si>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</si>
  <si>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</si>
  <si>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</si>
  <si>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</si>
  <si>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</si>
  <si>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</si>
  <si>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</si>
  <si>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</si>
  <si>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</si>
  <si>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</si>
  <si>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</si>
  <si>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</si>
  <si>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</si>
  <si>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</si>
  <si>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</si>
  <si>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</si>
  <si>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</si>
  <si>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</si>
  <si>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</si>
  <si>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</si>
  <si>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</si>
  <si>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</si>
  <si>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</si>
  <si>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</si>
  <si>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</si>
  <si>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</si>
  <si>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</si>
  <si>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</si>
  <si>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</si>
  <si>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</si>
  <si>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</si>
  <si>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</si>
  <si>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</si>
  <si>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</si>
  <si>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</si>
  <si>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</si>
  <si>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</si>
  <si>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</si>
  <si>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</si>
  <si>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</si>
  <si>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</si>
  <si>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</si>
  <si>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</si>
  <si>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</si>
  <si>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</si>
  <si>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</si>
  <si>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</si>
  <si>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</si>
  <si>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</si>
  <si>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</si>
  <si>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</si>
  <si>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</si>
  <si>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</si>
  <si>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</si>
  <si>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</si>
  <si>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</si>
  <si>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</si>
  <si>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</si>
  <si>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</si>
  <si>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</si>
  <si>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</si>
  <si>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</si>
  <si>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</si>
  <si>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</si>
  <si>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</si>
  <si>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</si>
  <si>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</si>
  <si>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</si>
  <si>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</si>
  <si>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</si>
  <si>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</si>
  <si>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</si>
  <si>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</si>
  <si>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</si>
  <si>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</si>
  <si>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</si>
  <si>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</si>
  <si>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</si>
  <si>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</si>
  <si>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</si>
  <si>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</si>
  <si>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</si>
  <si>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</si>
  <si>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</si>
  <si>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</si>
  <si>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</si>
  <si>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</si>
  <si>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</si>
  <si>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</si>
  <si>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</si>
  <si>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</si>
  <si>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</si>
  <si>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</si>
  <si>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</si>
  <si>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</si>
  <si>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</si>
  <si>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</si>
  <si>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</si>
  <si>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</si>
  <si>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</si>
  <si>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</si>
  <si>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</si>
  <si>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</si>
  <si>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</si>
  <si>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</si>
  <si>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</si>
  <si>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</si>
  <si>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</si>
  <si>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</si>
  <si>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</si>
  <si>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</si>
  <si>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</si>
  <si>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</si>
  <si>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</si>
  <si>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</si>
  <si>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</si>
  <si>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</si>
  <si>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</si>
  <si>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</si>
  <si>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</si>
  <si>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</si>
  <si>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</si>
  <si>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</si>
  <si>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</si>
  <si>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</si>
  <si>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</si>
  <si>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</si>
  <si>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</si>
  <si>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</si>
  <si>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</si>
  <si>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</si>
  <si>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</si>
  <si>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</si>
  <si>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</si>
  <si>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</si>
  <si>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</si>
  <si>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</si>
  <si>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</si>
  <si>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</si>
  <si>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</si>
  <si>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</si>
  <si>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</si>
  <si>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</si>
  <si>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</si>
  <si>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</si>
  <si>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</si>
  <si>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</si>
  <si>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</si>
  <si>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</si>
  <si>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</si>
  <si>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</si>
  <si>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</si>
  <si>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</si>
  <si>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</si>
  <si>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</si>
  <si>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</si>
  <si>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</si>
  <si>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</si>
  <si>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</si>
  <si>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</si>
  <si>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</si>
  <si>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</si>
  <si>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</si>
  <si>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</si>
  <si>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</si>
  <si>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</si>
  <si>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</si>
  <si>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</si>
  <si>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</si>
  <si>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</si>
  <si>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</si>
  <si>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</si>
  <si>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</si>
  <si>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</si>
  <si>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</si>
  <si>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</si>
  <si>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</si>
  <si>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</si>
  <si>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</si>
  <si>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</si>
  <si>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</si>
  <si>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</si>
  <si>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</si>
  <si>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</si>
  <si>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</si>
  <si>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</si>
  <si>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</si>
  <si>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</si>
  <si>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</si>
  <si>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</si>
  <si>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</si>
  <si>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</si>
  <si>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</si>
  <si>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</si>
  <si>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</si>
  <si>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</si>
  <si>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</si>
  <si>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</si>
  <si>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</si>
  <si>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</si>
  <si>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</si>
  <si>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</si>
  <si>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</si>
  <si>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</si>
  <si>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</si>
  <si>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</si>
  <si>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</si>
  <si>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</si>
  <si>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</si>
  <si>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</si>
  <si>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</si>
  <si>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</si>
  <si>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</si>
  <si>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</si>
  <si>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</si>
  <si>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</si>
  <si>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</si>
  <si>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</si>
  <si>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</si>
  <si>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</si>
  <si>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</si>
  <si>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</si>
  <si>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</si>
  <si>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</si>
  <si>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</si>
  <si>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</si>
  <si>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</si>
  <si>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</si>
  <si>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</si>
  <si>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</si>
  <si>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</si>
  <si>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</si>
  <si>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</si>
  <si>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</si>
  <si>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</si>
  <si>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</si>
  <si>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</si>
  <si>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</si>
  <si>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</si>
  <si>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</si>
  <si>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</si>
  <si>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</si>
  <si>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</si>
  <si>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</si>
  <si>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</si>
  <si>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</si>
  <si>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</si>
  <si>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</si>
  <si>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</si>
  <si>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</si>
  <si>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</si>
  <si>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</si>
  <si>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</si>
  <si>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</si>
  <si>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</si>
  <si>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</si>
  <si>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</si>
  <si>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</si>
  <si>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</si>
  <si>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</si>
  <si>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</si>
  <si>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</si>
  <si>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</si>
  <si>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</si>
  <si>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</si>
  <si>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</si>
  <si>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</si>
  <si>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</si>
  <si>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</si>
  <si>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</si>
  <si>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</si>
  <si>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</si>
  <si>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</si>
  <si>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</si>
  <si>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</si>
  <si>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</si>
  <si>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</si>
  <si>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</si>
  <si>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</si>
  <si>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</si>
  <si>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</si>
  <si>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</si>
  <si>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</si>
  <si>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</si>
  <si>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</si>
  <si>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</si>
  <si>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</si>
  <si>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</si>
  <si>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</si>
  <si>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</si>
  <si>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</si>
  <si>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</si>
  <si>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</si>
  <si>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</si>
  <si>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</si>
  <si>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</si>
  <si>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</si>
  <si>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</si>
  <si>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</si>
  <si>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</si>
  <si>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</si>
  <si>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</si>
  <si>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</si>
  <si>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</si>
  <si>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</si>
  <si>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</si>
  <si>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</si>
  <si>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</si>
  <si>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</si>
  <si>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</si>
  <si>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</si>
  <si>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</si>
  <si>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</si>
  <si>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</si>
  <si>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</si>
  <si>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</si>
  <si>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</si>
  <si>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</si>
  <si>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</si>
  <si>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</si>
  <si>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</si>
  <si>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</si>
  <si>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</si>
  <si>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</si>
  <si>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</si>
  <si>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</si>
  <si>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</si>
  <si>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</si>
  <si>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</si>
  <si>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</si>
  <si>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</si>
  <si>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</si>
  <si>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</si>
  <si>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</si>
  <si>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</si>
  <si>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</si>
  <si>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</si>
  <si>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</si>
  <si>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</si>
  <si>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</si>
  <si>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</si>
  <si>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</si>
  <si>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</si>
  <si>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</si>
  <si>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</si>
  <si>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</si>
  <si>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</si>
  <si>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</si>
  <si>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</si>
  <si>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</si>
  <si>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</si>
  <si>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</si>
  <si>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</si>
  <si>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</si>
  <si>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</si>
  <si>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</si>
  <si>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</si>
  <si>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</si>
  <si>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</si>
  <si>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</si>
  <si>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</si>
  <si>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</si>
  <si>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</si>
  <si>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</si>
  <si>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</si>
  <si>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</si>
  <si>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</si>
  <si>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</si>
  <si>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</si>
  <si>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</si>
  <si>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</si>
  <si>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</si>
  <si>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</si>
  <si>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</si>
  <si>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</si>
  <si>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</si>
  <si>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</si>
  <si>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</si>
  <si>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</si>
  <si>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</si>
  <si>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</si>
  <si>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</si>
  <si>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</si>
  <si>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</si>
  <si>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</si>
  <si>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</si>
  <si>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</si>
  <si>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</si>
  <si>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</si>
  <si>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</si>
  <si>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</si>
  <si>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</si>
  <si>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</si>
  <si>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</si>
  <si>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</si>
  <si>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</si>
  <si>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</si>
  <si>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</si>
  <si>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</si>
  <si>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</si>
  <si>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</si>
  <si>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</si>
  <si>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</si>
  <si>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</si>
  <si>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</si>
  <si>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</si>
  <si>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</si>
  <si>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</si>
  <si>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</si>
  <si>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</si>
  <si>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</si>
  <si>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</si>
  <si>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</si>
  <si>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</si>
  <si>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</si>
  <si>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</si>
  <si>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</si>
  <si>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</si>
  <si>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</si>
  <si>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</si>
  <si>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</si>
  <si>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</si>
  <si>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</si>
  <si>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</si>
  <si>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</si>
  <si>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</si>
  <si>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</si>
  <si>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</si>
  <si>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</si>
  <si>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</si>
  <si>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</si>
  <si>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</si>
  <si>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</si>
  <si>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</si>
  <si>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</si>
  <si>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</si>
  <si>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</si>
  <si>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</si>
  <si>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</si>
  <si>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</si>
  <si>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</si>
  <si>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</si>
  <si>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</si>
  <si>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</si>
  <si>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</si>
  <si>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</si>
  <si>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</si>
  <si>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</si>
  <si>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</si>
  <si>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</si>
  <si>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</si>
  <si>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</si>
  <si>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</si>
  <si>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</si>
  <si>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</si>
  <si>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</si>
  <si>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</si>
  <si>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</si>
  <si>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</si>
  <si>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</si>
  <si>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</si>
  <si>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</si>
  <si>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</si>
  <si>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</si>
  <si>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</si>
  <si>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</si>
  <si>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</si>
  <si>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</si>
  <si>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</si>
  <si>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</si>
  <si>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</si>
  <si>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</si>
  <si>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</si>
  <si>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</si>
  <si>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</si>
  <si>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</si>
  <si>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</si>
  <si>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</si>
  <si>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</si>
  <si>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</si>
  <si>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</si>
  <si>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</si>
  <si>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</si>
  <si>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</si>
  <si>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</si>
  <si>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</si>
  <si>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</si>
  <si>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</si>
  <si>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</si>
  <si>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</si>
  <si>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</si>
  <si>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</si>
  <si>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</si>
  <si>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</si>
  <si>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</si>
  <si>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</si>
  <si>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</si>
  <si>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</si>
  <si>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</si>
  <si>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</si>
  <si>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</si>
  <si>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</si>
  <si>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</si>
  <si>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</si>
  <si>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</si>
  <si>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</si>
  <si>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</si>
  <si>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</si>
  <si>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</si>
  <si>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</si>
  <si>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</si>
  <si>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</si>
  <si>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</si>
  <si>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</si>
  <si>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</si>
  <si>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</si>
  <si>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</si>
  <si>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</si>
  <si>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</si>
  <si>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</si>
  <si>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</si>
  <si>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</si>
  <si>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</si>
  <si>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</si>
  <si>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</si>
  <si>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</si>
  <si>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</si>
  <si>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</si>
  <si>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</si>
  <si>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</si>
  <si>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</si>
  <si>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</si>
  <si>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</si>
  <si>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</si>
  <si>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</si>
  <si>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</si>
  <si>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</si>
  <si>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</si>
  <si>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</si>
  <si>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</si>
  <si>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</si>
  <si>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</si>
  <si>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</si>
  <si>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</si>
  <si>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</si>
  <si>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</si>
  <si>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</si>
  <si>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</si>
  <si>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</si>
  <si>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</si>
  <si>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</si>
  <si>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</si>
  <si>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</si>
  <si>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</si>
  <si>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</si>
  <si>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</si>
  <si>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</si>
  <si>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</si>
  <si>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</si>
  <si>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</si>
  <si>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</si>
  <si>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</si>
  <si>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</si>
  <si>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</si>
  <si>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</si>
  <si>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</si>
  <si>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</si>
  <si>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</si>
  <si>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</si>
  <si>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</si>
  <si>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</si>
  <si>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</si>
  <si>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</si>
  <si>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</si>
  <si>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</si>
  <si>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</si>
  <si>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</si>
  <si>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</si>
  <si>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</si>
  <si>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</si>
  <si>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</si>
  <si>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</si>
  <si>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</si>
  <si>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</si>
  <si>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</si>
  <si>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</si>
  <si>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</si>
  <si>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</si>
  <si>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</si>
  <si>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</si>
  <si>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</si>
  <si>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</si>
  <si>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</si>
  <si>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</si>
  <si>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</si>
  <si>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</si>
  <si>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</si>
  <si>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</si>
  <si>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</si>
  <si>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</si>
  <si>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</si>
  <si>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</si>
  <si>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</si>
  <si>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</si>
  <si>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</si>
  <si>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</si>
  <si>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</si>
  <si>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</si>
  <si>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</si>
  <si>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</si>
  <si>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</si>
  <si>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</si>
  <si>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</si>
  <si>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</si>
  <si>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</si>
  <si>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</si>
  <si>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</si>
  <si>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</si>
  <si>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</si>
  <si>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</si>
  <si>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</si>
  <si>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</si>
  <si>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</si>
  <si>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</si>
  <si>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</si>
  <si>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</si>
  <si>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</si>
  <si>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</si>
  <si>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</si>
  <si>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</si>
  <si>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</si>
  <si>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</si>
  <si>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</si>
  <si>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</si>
  <si>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</si>
  <si>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</si>
  <si>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</si>
  <si>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</si>
  <si>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</si>
  <si>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</si>
  <si>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</si>
  <si>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</si>
  <si>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</si>
  <si>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</si>
  <si>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</si>
  <si>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</si>
  <si>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</si>
  <si>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</si>
  <si>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</si>
  <si>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</si>
  <si>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</si>
  <si>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</si>
  <si>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</si>
  <si>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</si>
  <si>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</si>
  <si>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</si>
  <si>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</si>
  <si>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</si>
  <si>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</si>
  <si>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</si>
  <si>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</si>
  <si>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</si>
  <si>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</si>
  <si>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</si>
  <si>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</si>
  <si>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</si>
  <si>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</si>
  <si>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</si>
  <si>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</si>
  <si>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</si>
  <si>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</si>
  <si>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</si>
  <si>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</si>
  <si>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</si>
  <si>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</si>
  <si>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</si>
  <si>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</si>
  <si>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</si>
  <si>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</si>
  <si>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</si>
  <si>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</si>
  <si>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</si>
  <si>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</si>
  <si>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</si>
  <si>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</si>
  <si>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</si>
  <si>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</si>
  <si>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</si>
  <si>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</si>
  <si>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</si>
  <si>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</si>
  <si>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</si>
  <si>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</si>
  <si>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</si>
  <si>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</si>
  <si>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</si>
  <si>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</si>
  <si>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</si>
  <si>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</si>
  <si>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</si>
  <si>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</si>
  <si>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</si>
  <si>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</si>
  <si>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</si>
  <si>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</si>
  <si>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</si>
  <si>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</si>
  <si>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</si>
  <si>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</si>
  <si>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</si>
  <si>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</si>
  <si>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</si>
  <si>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</si>
  <si>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</si>
  <si>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</si>
  <si>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</si>
  <si>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</si>
  <si>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</si>
  <si>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</si>
  <si>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</si>
  <si>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</si>
  <si>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</si>
  <si>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</si>
  <si>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</si>
  <si>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</si>
  <si>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</si>
  <si>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</si>
  <si>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</si>
  <si>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</si>
  <si>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</si>
  <si>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</si>
  <si>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</si>
  <si>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</si>
  <si>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</si>
  <si>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</si>
  <si>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</si>
  <si>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</si>
  <si>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</si>
  <si>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</si>
  <si>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</si>
  <si>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</si>
  <si>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</si>
  <si>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</si>
  <si>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</si>
  <si>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</si>
  <si>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</si>
  <si>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</si>
  <si>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</si>
  <si>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</si>
  <si>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</si>
  <si>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</si>
  <si>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</si>
  <si>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</si>
  <si>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</si>
  <si>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</si>
  <si>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</si>
  <si>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</si>
  <si>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</si>
  <si>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</si>
  <si>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</si>
  <si>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</si>
  <si>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</si>
  <si>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</si>
  <si>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</si>
  <si>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</si>
  <si>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</si>
  <si>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</si>
  <si>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</si>
  <si>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</si>
  <si>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</si>
  <si>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</si>
  <si>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</si>
  <si>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</si>
  <si>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</si>
  <si>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</si>
  <si>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</si>
  <si>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</si>
  <si>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</si>
  <si>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</si>
  <si>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</si>
  <si>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</si>
  <si>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</si>
  <si>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</si>
  <si>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</si>
  <si>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</si>
  <si>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</si>
  <si>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</si>
  <si>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</si>
  <si>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</si>
  <si>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</si>
  <si>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</si>
  <si>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</si>
  <si>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</si>
  <si>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</si>
  <si>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</si>
  <si>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</si>
  <si>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</si>
  <si>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</si>
  <si>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</si>
  <si>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</si>
  <si>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</si>
  <si>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</si>
  <si>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</si>
  <si>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</si>
  <si>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</si>
  <si>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</si>
  <si>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</si>
  <si>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</si>
  <si>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</si>
  <si>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</si>
  <si>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</si>
  <si>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</si>
  <si>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</si>
  <si>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</si>
  <si>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</si>
  <si>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</si>
  <si>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</si>
  <si>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</si>
  <si>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</si>
  <si>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</si>
  <si>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</si>
  <si>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</si>
  <si>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</si>
  <si>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</si>
  <si>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</si>
  <si>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</si>
  <si>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</si>
  <si>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</si>
  <si>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</si>
  <si>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</si>
  <si>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</si>
  <si>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</si>
  <si>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</si>
  <si>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</si>
  <si>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</si>
  <si>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</si>
  <si>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</si>
  <si>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</si>
  <si>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</si>
  <si>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</si>
  <si>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</si>
  <si>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</si>
  <si>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</si>
  <si>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</si>
  <si>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</si>
  <si>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</si>
  <si>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</si>
  <si>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</si>
  <si>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</si>
  <si>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</si>
  <si>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</si>
  <si>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</si>
  <si>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</si>
  <si>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</si>
  <si>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</si>
  <si>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</si>
  <si>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</si>
  <si>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</si>
  <si>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</si>
  <si>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</si>
  <si>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</si>
  <si>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</si>
  <si>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</si>
  <si>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</si>
  <si>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</si>
  <si>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</si>
  <si>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</si>
  <si>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</si>
  <si>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</si>
  <si>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</si>
  <si>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</si>
  <si>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</si>
  <si>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</si>
  <si>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</si>
  <si>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</si>
  <si>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</si>
  <si>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</si>
  <si>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</si>
  <si>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</si>
  <si>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</si>
  <si>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</si>
  <si>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</si>
  <si>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</si>
  <si>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</si>
  <si>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</si>
  <si>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</si>
  <si>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</si>
  <si>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</si>
  <si>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</si>
  <si>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</si>
  <si>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</si>
  <si>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</si>
  <si>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</si>
  <si>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</si>
  <si>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</si>
  <si>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</si>
  <si>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</si>
  <si>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</si>
  <si>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</si>
  <si>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</si>
  <si>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</si>
  <si>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</si>
  <si>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</si>
  <si>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</si>
  <si>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</si>
  <si>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</si>
  <si>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</si>
  <si>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</si>
  <si>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</si>
  <si>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</si>
  <si>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</si>
  <si>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</si>
  <si>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</si>
  <si>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</si>
  <si>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</si>
  <si>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</si>
  <si>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</si>
  <si>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</si>
  <si>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</si>
  <si>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</si>
  <si>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</si>
  <si>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</si>
  <si>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</si>
  <si>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</si>
  <si>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</si>
  <si>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</si>
  <si>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</si>
  <si>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</si>
  <si>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</si>
  <si>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</si>
  <si>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</si>
  <si>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</si>
  <si>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</si>
  <si>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</si>
  <si>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</si>
  <si>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</si>
  <si>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</si>
  <si>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</si>
  <si>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</si>
  <si>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</si>
  <si>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</si>
  <si>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</si>
  <si>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</si>
  <si>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</si>
  <si>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</si>
  <si>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</si>
  <si>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</si>
  <si>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</si>
  <si>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</si>
  <si>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</si>
  <si>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</si>
  <si>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</si>
  <si>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</si>
  <si>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</si>
  <si>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</si>
  <si>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</si>
  <si>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</si>
  <si>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</si>
  <si>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</si>
  <si>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</si>
  <si>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</si>
  <si>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</si>
  <si>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</si>
  <si>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</si>
  <si>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</si>
  <si>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</si>
  <si>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</si>
  <si>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</si>
  <si>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</si>
  <si>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</si>
  <si>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</si>
  <si>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</si>
  <si>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</si>
  <si>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</si>
  <si>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</si>
  <si>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</si>
  <si>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</si>
  <si>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</si>
  <si>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</si>
  <si>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</si>
  <si>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</si>
  <si>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</si>
  <si>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</si>
  <si>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</si>
  <si>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</si>
  <si>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</si>
  <si>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</si>
  <si>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</si>
  <si>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</si>
  <si>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</si>
  <si>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</si>
  <si>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</si>
  <si>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</si>
  <si>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</si>
  <si>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</si>
  <si>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</si>
  <si>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</si>
  <si>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</si>
  <si>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</si>
  <si>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</si>
  <si>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</si>
  <si>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</si>
  <si>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</si>
  <si>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</si>
  <si>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</si>
  <si>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</si>
  <si>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</si>
  <si>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</si>
  <si>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</si>
  <si>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</si>
  <si>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</si>
  <si>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</si>
  <si>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</si>
  <si>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</si>
  <si>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</si>
  <si>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</si>
  <si>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</si>
  <si>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</si>
  <si>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</si>
  <si>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</si>
  <si>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</si>
  <si>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</si>
  <si>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</si>
  <si>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</si>
  <si>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</si>
  <si>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</si>
  <si>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</si>
  <si>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</si>
  <si>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</si>
  <si>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</si>
  <si>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</si>
  <si>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</si>
  <si>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</si>
  <si>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</si>
  <si>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</si>
  <si>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</si>
  <si>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</si>
  <si>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</si>
  <si>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</si>
  <si>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</si>
  <si>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</si>
  <si>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</si>
  <si>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</si>
  <si>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</si>
  <si>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</si>
  <si>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</si>
  <si>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</si>
  <si>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</si>
  <si>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</si>
  <si>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</si>
  <si>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</si>
  <si>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</si>
  <si>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</si>
  <si>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</si>
  <si>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</si>
  <si>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</si>
  <si>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</si>
  <si>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</si>
  <si>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</si>
  <si>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</si>
  <si>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</si>
  <si>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</si>
  <si>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</si>
  <si>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</si>
  <si>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</si>
  <si>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</si>
  <si>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</si>
  <si>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</si>
  <si>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</si>
  <si>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</si>
  <si>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</si>
  <si>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</si>
  <si>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</si>
  <si>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</si>
  <si>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</si>
  <si>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</si>
  <si>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</si>
  <si>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</si>
  <si>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</si>
  <si>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</si>
  <si>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</si>
  <si>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</si>
  <si>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</si>
  <si>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</si>
  <si>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</si>
  <si>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</si>
  <si>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</si>
  <si>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</si>
  <si>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</si>
  <si>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</si>
  <si>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</si>
  <si>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</si>
  <si>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</si>
  <si>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</si>
  <si>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</si>
  <si>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</si>
  <si>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</si>
  <si>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</si>
  <si>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</si>
  <si>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</si>
  <si>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</si>
  <si>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</si>
  <si>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</si>
  <si>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</si>
  <si>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</si>
  <si>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</si>
  <si>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</si>
  <si>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</si>
  <si>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</si>
  <si>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</si>
  <si>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</si>
  <si>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</si>
  <si>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</si>
  <si>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</si>
  <si>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</si>
  <si>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</si>
  <si>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</si>
  <si>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</si>
  <si>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</si>
  <si>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</si>
  <si>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</si>
  <si>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</si>
  <si>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</si>
  <si>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</si>
  <si>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</si>
  <si>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</si>
  <si>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</si>
  <si>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</si>
  <si>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</si>
  <si>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</si>
  <si>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</si>
  <si>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</si>
  <si>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</si>
  <si>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</si>
  <si>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</si>
  <si>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</si>
  <si>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</si>
  <si>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</si>
  <si>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</si>
  <si>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</si>
  <si>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</si>
  <si>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</si>
  <si>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</si>
  <si>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</si>
  <si>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</si>
  <si>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</si>
  <si>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</si>
  <si>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</si>
  <si>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</si>
  <si>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</si>
  <si>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</si>
  <si>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</si>
  <si>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</si>
  <si>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</si>
  <si>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</si>
  <si>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</si>
  <si>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</si>
  <si>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</si>
  <si>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</si>
  <si>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</si>
  <si>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</si>
  <si>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</si>
  <si>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</si>
  <si>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</si>
  <si>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</si>
  <si>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</si>
  <si>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</si>
  <si>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</si>
  <si>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</si>
  <si>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</si>
  <si>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</si>
  <si>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</si>
  <si>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</si>
  <si>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</si>
  <si>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</si>
  <si>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</si>
  <si>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</si>
  <si>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</si>
  <si>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</si>
  <si>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</si>
  <si>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</si>
  <si>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</si>
  <si>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</si>
  <si>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</si>
  <si>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</si>
  <si>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</si>
  <si>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</si>
  <si>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</si>
  <si>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</si>
  <si>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</si>
  <si>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</si>
  <si>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</si>
  <si>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</si>
  <si>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</si>
  <si>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</si>
  <si>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</si>
  <si>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</si>
  <si>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</si>
  <si>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</si>
  <si>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</si>
  <si>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</si>
  <si>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</si>
  <si>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</si>
  <si>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</si>
  <si>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</si>
  <si>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</si>
  <si>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</si>
  <si>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</si>
  <si>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</si>
  <si>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</si>
  <si>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</si>
  <si>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</si>
  <si>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</si>
  <si>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</si>
  <si>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</si>
  <si>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</si>
  <si>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</si>
  <si>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</si>
  <si>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</si>
  <si>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</si>
  <si>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</si>
  <si>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</si>
  <si>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</si>
  <si>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</si>
  <si>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</si>
  <si>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</si>
  <si>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</si>
  <si>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</si>
  <si>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</si>
  <si>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</si>
  <si>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</si>
  <si>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</si>
  <si>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</si>
  <si>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</si>
  <si>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</si>
  <si>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</si>
  <si>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</si>
  <si>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</si>
  <si>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</si>
  <si>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</si>
  <si>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</si>
  <si>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</si>
  <si>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</si>
  <si>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</si>
  <si>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</si>
  <si>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</si>
  <si>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</si>
  <si>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</si>
  <si>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</si>
  <si>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</si>
  <si>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</si>
  <si>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</si>
  <si>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</si>
  <si>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</si>
  <si>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</si>
  <si>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</si>
  <si>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</si>
  <si>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</si>
  <si>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</si>
  <si>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</si>
  <si>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</si>
  <si>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</si>
  <si>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</si>
  <si>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</si>
  <si>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</si>
  <si>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</si>
  <si>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</si>
  <si>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</si>
  <si>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</si>
  <si>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</si>
  <si>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</si>
  <si>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</si>
  <si>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</si>
  <si>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</si>
  <si>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</si>
  <si>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</si>
  <si>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</si>
  <si>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</si>
  <si>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</si>
  <si>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</si>
  <si>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</si>
  <si>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</si>
  <si>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</si>
  <si>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</si>
  <si>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</si>
  <si>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</si>
  <si>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</si>
  <si>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</si>
  <si>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</si>
  <si>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</si>
  <si>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</si>
  <si>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</si>
  <si>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</si>
  <si>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</si>
  <si>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</si>
  <si>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</si>
  <si>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</si>
  <si>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</si>
  <si>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</si>
  <si>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</si>
  <si>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</si>
  <si>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</si>
  <si>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</si>
  <si>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</si>
  <si>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</si>
  <si>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</si>
  <si>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</si>
  <si>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</si>
  <si>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</si>
  <si>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</si>
  <si>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</si>
  <si>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</si>
  <si>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</si>
  <si>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</si>
  <si>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</si>
  <si>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</si>
  <si>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</si>
  <si>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</si>
  <si>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</si>
  <si>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</si>
  <si>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</si>
  <si>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</si>
  <si>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</si>
  <si>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</si>
  <si>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</si>
  <si>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</si>
  <si>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</si>
  <si>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</si>
  <si>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</si>
  <si>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</si>
  <si>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</si>
  <si>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</si>
  <si>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</si>
  <si>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</si>
  <si>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</si>
  <si>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</si>
  <si>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</si>
  <si>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</si>
  <si>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</si>
  <si>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</si>
  <si>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</si>
  <si>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</si>
  <si>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</si>
  <si>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</si>
  <si>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</si>
  <si>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</si>
  <si>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</si>
  <si>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</si>
  <si>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</si>
  <si>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</si>
  <si>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</si>
  <si>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</si>
  <si>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</si>
  <si>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</si>
  <si>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</si>
  <si>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</si>
  <si>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</si>
  <si>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</si>
  <si>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</si>
  <si>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</si>
  <si>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</si>
  <si>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</si>
  <si>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</si>
  <si>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</si>
  <si>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</si>
  <si>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</si>
  <si>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</si>
  <si>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</si>
  <si>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</si>
  <si>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</si>
  <si>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</si>
  <si>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</si>
  <si>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</si>
  <si>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</si>
  <si>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</si>
  <si>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</si>
  <si>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</si>
  <si>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</si>
  <si>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</si>
  <si>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</si>
  <si>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</si>
  <si>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</si>
  <si>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</si>
  <si>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</si>
  <si>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</si>
  <si>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</si>
  <si>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</si>
  <si>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</si>
  <si>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</si>
  <si>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</si>
  <si>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</si>
  <si>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</si>
  <si>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</si>
  <si>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</si>
  <si>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</si>
  <si>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</si>
  <si>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</si>
  <si>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</si>
  <si>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</si>
  <si>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</si>
  <si>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</si>
  <si>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</si>
  <si>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</si>
  <si>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</si>
  <si>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</si>
  <si>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</si>
  <si>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</si>
  <si>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</si>
  <si>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</si>
  <si>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</si>
  <si>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</si>
  <si>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</si>
  <si>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</si>
  <si>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</si>
  <si>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</si>
  <si>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</si>
  <si>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</si>
  <si>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</si>
  <si>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</si>
  <si>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</si>
  <si>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</si>
  <si>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</si>
  <si>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</si>
  <si>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</si>
  <si>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</si>
  <si>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</si>
  <si>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</si>
  <si>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</si>
  <si>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</si>
  <si>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</si>
  <si>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</si>
  <si>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</si>
  <si>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</si>
  <si>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</si>
  <si>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</si>
  <si>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</si>
  <si>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</si>
  <si>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</si>
  <si>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</si>
  <si>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</si>
  <si>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</si>
  <si>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</si>
  <si>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</si>
  <si>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</si>
  <si>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</si>
  <si>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</si>
  <si>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</si>
  <si>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</si>
  <si>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</si>
  <si>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</si>
  <si>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</si>
  <si>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</si>
  <si>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</si>
  <si>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</si>
  <si>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</si>
  <si>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</si>
  <si>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</si>
  <si>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</si>
  <si>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</si>
  <si>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</si>
  <si>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</si>
  <si>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</si>
  <si>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</si>
  <si>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</si>
  <si>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</si>
  <si>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</si>
  <si>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</si>
  <si>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</si>
  <si>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</si>
  <si>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</si>
  <si>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</si>
  <si>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</si>
  <si>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</si>
  <si>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</si>
  <si>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</si>
  <si>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</si>
  <si>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</si>
  <si>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</si>
  <si>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</si>
  <si>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</si>
  <si>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</si>
  <si>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</si>
  <si>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</si>
  <si>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</si>
  <si>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</si>
  <si>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</si>
  <si>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</si>
  <si>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</si>
  <si>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</si>
  <si>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</si>
  <si>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</si>
  <si>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</si>
  <si>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</si>
  <si>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</si>
  <si>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</si>
  <si>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</si>
  <si>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</si>
  <si>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</si>
  <si>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</si>
  <si>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</si>
  <si>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</si>
  <si>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</si>
  <si>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</si>
  <si>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</si>
  <si>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</si>
  <si>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</si>
  <si>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</si>
  <si>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</si>
  <si>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</si>
  <si>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</si>
  <si>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</si>
  <si>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</si>
  <si>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</si>
  <si>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</si>
  <si>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</si>
  <si>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</si>
  <si>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</si>
  <si>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</si>
  <si>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</si>
  <si>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</si>
  <si>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</si>
  <si>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</si>
  <si>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</si>
  <si>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</si>
  <si>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</si>
  <si>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</si>
  <si>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</si>
  <si>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</si>
  <si>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</si>
  <si>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</si>
  <si>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</si>
  <si>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</si>
  <si>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</si>
  <si>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</si>
  <si>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</si>
  <si>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</si>
  <si>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</si>
  <si>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</si>
  <si>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</si>
  <si>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</si>
  <si>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</si>
  <si>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</si>
  <si>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</si>
  <si>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</si>
  <si>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</si>
  <si>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</si>
  <si>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</si>
  <si>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</si>
  <si>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</si>
  <si>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</si>
  <si>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</si>
  <si>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</si>
  <si>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</si>
  <si>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</si>
  <si>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</si>
  <si>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</si>
  <si>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</si>
  <si>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</si>
  <si>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</si>
  <si>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</si>
  <si>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</si>
  <si>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</si>
  <si>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</si>
  <si>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</si>
  <si>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</si>
  <si>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</si>
  <si>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</si>
  <si>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</si>
  <si>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</si>
  <si>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</si>
  <si>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</si>
  <si>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</si>
  <si>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</si>
  <si>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</si>
  <si>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</si>
  <si>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</si>
  <si>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</si>
  <si>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</si>
  <si>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</si>
  <si>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</si>
  <si>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</si>
  <si>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</si>
  <si>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</si>
  <si>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</si>
  <si>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</si>
  <si>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</si>
  <si>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</si>
  <si>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</si>
  <si>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</si>
  <si>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</si>
  <si>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</si>
  <si>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</si>
  <si>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</si>
  <si>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</si>
  <si>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</si>
  <si>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</si>
  <si>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</si>
  <si>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</si>
  <si>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</si>
  <si>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</si>
  <si>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</si>
  <si>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</si>
  <si>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</si>
  <si>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</si>
  <si>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</si>
  <si>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</si>
  <si>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</si>
  <si>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</si>
  <si>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</si>
  <si>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</si>
  <si>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</si>
  <si>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</si>
  <si>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</si>
  <si>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</si>
  <si>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</si>
  <si>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</si>
  <si>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</si>
  <si>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</si>
  <si>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</si>
  <si>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</si>
  <si>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</si>
  <si>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</si>
  <si>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</si>
  <si>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</si>
  <si>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</si>
  <si>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</si>
  <si>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</si>
  <si>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</si>
  <si>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</si>
  <si>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</si>
  <si>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</si>
  <si>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</si>
  <si>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</si>
  <si>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</si>
  <si>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</si>
  <si>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</si>
  <si>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</si>
  <si>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</si>
  <si>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</si>
  <si>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</si>
  <si>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</si>
  <si>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</si>
  <si>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</si>
  <si>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</si>
  <si>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</si>
  <si>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</si>
  <si>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</si>
  <si>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</si>
  <si>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</si>
  <si>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</si>
  <si>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</si>
  <si>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</si>
  <si>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</si>
  <si>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</si>
  <si>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</si>
  <si>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</si>
  <si>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</si>
  <si>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</si>
  <si>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</si>
  <si>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</si>
  <si>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</si>
  <si>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</si>
  <si>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</si>
  <si>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</si>
  <si>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</si>
  <si>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</si>
  <si>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</si>
  <si>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</si>
  <si>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</si>
  <si>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</si>
  <si>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</si>
  <si>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</si>
  <si>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</si>
  <si>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</si>
  <si>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</si>
  <si>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</si>
  <si>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</si>
  <si>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</si>
  <si>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</si>
  <si>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</si>
  <si>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</si>
  <si>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</si>
  <si>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</si>
  <si>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</si>
  <si>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</si>
  <si>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</si>
  <si>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</si>
  <si>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</si>
  <si>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</si>
  <si>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</si>
  <si>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</si>
  <si>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</si>
  <si>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</si>
  <si>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</si>
  <si>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</si>
  <si>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</si>
  <si>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</si>
  <si>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</si>
  <si>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</si>
  <si>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</si>
  <si>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</si>
  <si>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</si>
  <si>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</si>
  <si>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</si>
  <si>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</si>
  <si>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</si>
  <si>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</si>
  <si>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</si>
  <si>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</si>
  <si>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</si>
  <si>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</si>
  <si>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</si>
  <si>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</si>
  <si>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</si>
  <si>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</si>
  <si>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</si>
  <si>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</si>
  <si>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</si>
  <si>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</si>
  <si>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</si>
  <si>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</si>
  <si>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</si>
  <si>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</si>
  <si>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</si>
  <si>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</si>
  <si>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</si>
  <si>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</si>
  <si>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</si>
  <si>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</si>
  <si>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</si>
  <si>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</si>
  <si>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</si>
  <si>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</si>
  <si>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</si>
  <si>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</si>
  <si>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</si>
  <si>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</si>
  <si>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</si>
  <si>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</si>
  <si>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</si>
  <si>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</si>
  <si>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</si>
  <si>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</si>
  <si>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</si>
  <si>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</si>
  <si>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</si>
  <si>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</si>
  <si>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</si>
  <si>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</si>
  <si>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</si>
  <si>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</si>
  <si>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</si>
  <si>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</si>
  <si>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</si>
  <si>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</si>
  <si>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</si>
  <si>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</si>
  <si>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</si>
  <si>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</si>
  <si>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</si>
  <si>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</si>
  <si>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</si>
  <si>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</si>
  <si>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</si>
  <si>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</si>
  <si>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</si>
  <si>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</si>
  <si>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</si>
  <si>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</si>
  <si>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</si>
  <si>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</si>
  <si>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</si>
  <si>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</si>
  <si>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</si>
  <si>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</si>
  <si>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</si>
  <si>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</si>
  <si>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</si>
  <si>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</si>
  <si>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</si>
  <si>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</si>
  <si>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</si>
  <si>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</si>
  <si>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</si>
  <si>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</si>
  <si>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</si>
  <si>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</si>
  <si>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</si>
  <si>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</si>
  <si>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</si>
  <si>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</si>
  <si>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</si>
  <si>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</si>
  <si>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</si>
  <si>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</si>
  <si>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</si>
  <si>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</si>
  <si>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</si>
  <si>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</si>
  <si>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</si>
  <si>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</si>
  <si>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</si>
  <si>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</si>
  <si>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</si>
  <si>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</si>
  <si>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</si>
  <si>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</si>
  <si>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</si>
  <si>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</si>
  <si>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</si>
  <si>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</si>
  <si>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</si>
  <si>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</si>
  <si>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</si>
  <si>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</si>
  <si>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</si>
  <si>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</si>
  <si>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</si>
  <si>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</si>
  <si>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</si>
  <si>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</si>
  <si>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</si>
  <si>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</si>
  <si>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</si>
  <si>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</si>
  <si>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</si>
  <si>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</si>
  <si>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</si>
  <si>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</si>
  <si>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</si>
  <si>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</si>
  <si>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</si>
  <si>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</si>
  <si>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</si>
  <si>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</si>
  <si>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</si>
  <si>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</si>
  <si>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</si>
  <si>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</si>
  <si>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</si>
  <si>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</si>
  <si>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</si>
  <si>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</si>
  <si>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</si>
  <si>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</si>
  <si>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</si>
  <si>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</si>
  <si>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</si>
  <si>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</si>
  <si>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</si>
  <si>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</si>
  <si>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</si>
  <si>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</si>
  <si>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</si>
  <si>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</si>
  <si>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</si>
  <si>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</si>
  <si>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</si>
  <si>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</si>
  <si>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</si>
  <si>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</si>
  <si>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</si>
  <si>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</si>
  <si>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</si>
  <si>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</si>
  <si>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</si>
  <si>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</si>
  <si>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</si>
  <si>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</si>
  <si>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</si>
  <si>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</si>
  <si>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</si>
  <si>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</si>
  <si>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</si>
  <si>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</si>
  <si>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</si>
  <si>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</si>
  <si>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</si>
  <si>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</si>
  <si>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</si>
  <si>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</si>
  <si>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</si>
  <si>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</si>
  <si>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</si>
  <si>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</si>
  <si>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</si>
  <si>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</si>
  <si>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</si>
  <si>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</si>
  <si>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</si>
  <si>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</si>
  <si>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</si>
  <si>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</si>
  <si>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</si>
  <si>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</si>
  <si>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</si>
  <si>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</si>
  <si>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</si>
  <si>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</si>
  <si>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</si>
  <si>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</si>
  <si>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</si>
  <si>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</si>
  <si>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</si>
  <si>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</si>
  <si>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</si>
  <si>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</si>
  <si>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</si>
  <si>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</si>
  <si>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</si>
  <si>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</si>
  <si>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</si>
  <si>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</si>
  <si>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</si>
  <si>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</si>
  <si>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</si>
  <si>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</si>
  <si>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</si>
  <si>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</si>
  <si>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</si>
  <si>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</si>
  <si>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</si>
  <si>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</si>
  <si>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</si>
  <si>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</si>
  <si>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</si>
  <si>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</si>
  <si>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</si>
  <si>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</si>
  <si>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</si>
  <si>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</si>
  <si>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</si>
  <si>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</si>
  <si>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</si>
  <si>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</si>
  <si>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</si>
  <si>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</si>
  <si>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</si>
  <si>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</si>
  <si>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</si>
  <si>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</si>
  <si>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</si>
  <si>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</si>
  <si>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</si>
  <si>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</si>
  <si>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</si>
  <si>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</si>
  <si>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</si>
  <si>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</si>
  <si>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</si>
  <si>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</si>
  <si>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</si>
  <si>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</si>
  <si>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</si>
  <si>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</si>
  <si>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</si>
  <si>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</si>
  <si>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</si>
  <si>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</si>
  <si>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</si>
  <si>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</si>
  <si>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</si>
  <si>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</si>
  <si>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</si>
  <si>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</si>
  <si>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</si>
  <si>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</si>
  <si>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</si>
  <si>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</si>
  <si>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</si>
  <si>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</si>
  <si>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</si>
  <si>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</si>
  <si>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</si>
  <si>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</si>
  <si>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</si>
  <si>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</si>
  <si>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</si>
  <si>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</si>
  <si>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</si>
  <si>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</si>
  <si>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</si>
  <si>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</si>
  <si>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</si>
  <si>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</si>
  <si>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</si>
  <si>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</si>
  <si>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</si>
  <si>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</si>
  <si>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</si>
  <si>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</si>
  <si>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</si>
  <si>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</si>
  <si>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</si>
  <si>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</si>
  <si>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</si>
  <si>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</si>
  <si>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</si>
  <si>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</si>
  <si>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</si>
  <si>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</si>
  <si>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</si>
  <si>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</si>
  <si>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</si>
  <si>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</si>
  <si>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</si>
  <si>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</si>
  <si>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</si>
  <si>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</si>
  <si>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</si>
  <si>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</si>
  <si>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</si>
  <si>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</si>
  <si>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</si>
  <si>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</si>
  <si>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</si>
  <si>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</si>
  <si>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</si>
  <si>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</si>
  <si>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</si>
  <si>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</si>
  <si>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</si>
  <si>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</si>
  <si>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</si>
  <si>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</si>
  <si>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</si>
  <si>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</si>
  <si>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</si>
  <si>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</si>
  <si>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</si>
  <si>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</si>
  <si>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</si>
  <si>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</si>
  <si>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</si>
  <si>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</si>
  <si>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</si>
  <si>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</si>
  <si>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</si>
  <si>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</si>
  <si>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</si>
  <si>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</si>
  <si>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</si>
  <si>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</si>
  <si>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</si>
  <si>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</si>
  <si>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</si>
  <si>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</si>
  <si>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</si>
  <si>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</si>
  <si>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</si>
  <si>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</si>
  <si>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</si>
  <si>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</si>
  <si>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</si>
  <si>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</si>
  <si>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</si>
  <si>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</si>
  <si>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</si>
  <si>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</si>
  <si>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</si>
  <si>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</si>
  <si>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</si>
  <si>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</si>
  <si>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</si>
  <si>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</si>
  <si>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</si>
  <si>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</si>
  <si>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</si>
  <si>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</si>
  <si>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</si>
  <si>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</si>
  <si>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</si>
  <si>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</si>
  <si>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</si>
  <si>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</si>
  <si>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</si>
  <si>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</si>
  <si>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</si>
  <si>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</si>
  <si>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</si>
  <si>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</si>
  <si>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</si>
  <si>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</si>
  <si>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</si>
  <si>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</si>
  <si>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</si>
  <si>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</si>
  <si>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</si>
  <si>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</si>
  <si>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</si>
  <si>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</si>
  <si>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</si>
  <si>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</si>
  <si>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</si>
  <si>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</si>
  <si>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</si>
  <si>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</si>
  <si>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</si>
  <si>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</si>
  <si>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</si>
  <si>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</si>
  <si>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</si>
  <si>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</si>
  <si>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</si>
  <si>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</si>
  <si>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</si>
  <si>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</si>
  <si>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</si>
  <si>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</si>
  <si>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</si>
  <si>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</si>
  <si>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</si>
  <si>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</si>
  <si>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</si>
  <si>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</si>
  <si>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</si>
  <si>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</si>
  <si>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</si>
  <si>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</si>
  <si>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</si>
  <si>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</si>
  <si>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</si>
  <si>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</si>
  <si>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</si>
  <si>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</si>
  <si>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</si>
  <si>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</si>
  <si>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</si>
  <si>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</si>
  <si>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</si>
  <si>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</si>
  <si>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</si>
  <si>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</si>
  <si>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</si>
  <si>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</si>
  <si>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</si>
  <si>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</si>
  <si>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</si>
  <si>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</si>
  <si>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</si>
  <si>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</si>
  <si>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</si>
  <si>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</si>
  <si>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</si>
  <si>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</si>
  <si>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</si>
  <si>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</si>
  <si>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</si>
  <si>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</si>
  <si>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</si>
  <si>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</si>
  <si>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</si>
  <si>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</si>
  <si>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</si>
  <si>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</si>
  <si>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</si>
  <si>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</si>
  <si>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</si>
  <si>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</si>
  <si>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</si>
  <si>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</si>
  <si>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</si>
  <si>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</si>
  <si>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</si>
  <si>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</si>
  <si>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</si>
  <si>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</si>
  <si>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</si>
  <si>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</si>
  <si>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</si>
  <si>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</si>
  <si>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</si>
  <si>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</si>
  <si>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</si>
  <si>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</si>
  <si>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</si>
  <si>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</si>
  <si>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</si>
  <si>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</si>
  <si>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</si>
  <si>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</si>
  <si>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</si>
  <si>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</si>
  <si>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</si>
  <si>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</si>
  <si>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</si>
  <si>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</si>
  <si>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</si>
  <si>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</si>
  <si>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</si>
  <si>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</si>
  <si>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</si>
  <si>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</si>
  <si>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</si>
  <si>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</si>
  <si>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</si>
  <si>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</si>
  <si>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</si>
  <si>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</si>
  <si>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</si>
  <si>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</si>
  <si>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</si>
  <si>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</si>
  <si>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</si>
  <si>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</si>
  <si>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</si>
  <si>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</si>
  <si>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</si>
  <si>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</si>
  <si>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</si>
  <si>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</si>
  <si>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</si>
  <si>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</si>
  <si>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</si>
  <si>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</si>
  <si>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</si>
  <si>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</si>
  <si>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</si>
  <si>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</si>
  <si>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</si>
  <si>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</si>
  <si>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</si>
  <si>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</si>
  <si>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</si>
  <si>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</si>
  <si>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</si>
  <si>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</si>
  <si>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</si>
  <si>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</si>
  <si>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</si>
  <si>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</si>
  <si>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</si>
  <si>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</si>
  <si>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</si>
  <si>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</si>
  <si>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</si>
  <si>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</si>
  <si>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</si>
  <si>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</si>
  <si>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</si>
  <si>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</si>
  <si>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</si>
  <si>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</si>
  <si>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</si>
  <si>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</si>
  <si>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</si>
  <si>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</si>
  <si>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</si>
  <si>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</si>
  <si>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</si>
  <si>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</si>
  <si>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</si>
  <si>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</si>
  <si>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</si>
  <si>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</si>
  <si>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</si>
  <si>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</si>
  <si>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</si>
  <si>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</si>
  <si>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</si>
  <si>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</si>
  <si>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</si>
  <si>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</si>
  <si>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</si>
  <si>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</si>
  <si>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</si>
  <si>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</si>
  <si>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</si>
  <si>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</si>
  <si>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</si>
  <si>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</si>
  <si>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</si>
  <si>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</si>
  <si>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</si>
  <si>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</si>
  <si>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</si>
  <si>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</si>
  <si>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</si>
  <si>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</si>
  <si>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</si>
  <si>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</si>
  <si>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</si>
  <si>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</si>
  <si>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</si>
  <si>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</si>
  <si>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</si>
  <si>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</si>
  <si>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</si>
  <si>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</si>
  <si>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</si>
  <si>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</si>
  <si>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</si>
  <si>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</si>
  <si>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</si>
  <si>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</si>
  <si>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</si>
  <si>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</si>
  <si>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</si>
  <si>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</si>
  <si>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</si>
  <si>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</si>
  <si>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</si>
  <si>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</si>
  <si>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</si>
  <si>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</si>
  <si>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</si>
  <si>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</si>
  <si>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</si>
  <si>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</si>
  <si>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</si>
  <si>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</si>
  <si>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</si>
  <si>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</si>
  <si>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</si>
  <si>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</si>
  <si>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</si>
  <si>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</si>
  <si>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</si>
  <si>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</si>
  <si>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</si>
  <si>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</si>
  <si>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</si>
  <si>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</si>
  <si>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</si>
  <si>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</si>
  <si>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</si>
  <si>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</si>
  <si>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</si>
  <si>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</si>
  <si>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</si>
  <si>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</si>
  <si>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</si>
  <si>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</si>
  <si>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</si>
  <si>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</si>
  <si>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</si>
  <si>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</si>
  <si>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</si>
  <si>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</si>
  <si>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</si>
  <si>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</si>
  <si>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</si>
  <si>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</si>
  <si>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</si>
  <si>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</si>
  <si>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</si>
  <si>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</si>
  <si>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</si>
  <si>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</si>
  <si>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</si>
  <si>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</si>
  <si>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</si>
  <si>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</si>
  <si>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</si>
  <si>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</si>
  <si>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</si>
  <si>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</si>
  <si>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</si>
  <si>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</si>
  <si>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</si>
  <si>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</si>
  <si>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</si>
  <si>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</si>
  <si>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</si>
  <si>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</si>
  <si>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</si>
  <si>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</si>
  <si>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</si>
  <si>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</si>
  <si>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</si>
  <si>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</si>
  <si>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</si>
  <si>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</si>
  <si>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</si>
  <si>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</si>
  <si>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</si>
  <si>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</si>
  <si>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</si>
  <si>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</si>
  <si>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</si>
  <si>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</si>
  <si>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</si>
  <si>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</si>
  <si>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</si>
  <si>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</si>
  <si>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</si>
  <si>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</si>
  <si>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</si>
  <si>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</si>
  <si>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</si>
  <si>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</si>
  <si>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</si>
  <si>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</si>
  <si>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</si>
  <si>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</si>
  <si>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</si>
  <si>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</si>
  <si>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</si>
  <si>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</si>
  <si>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</si>
  <si>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</si>
  <si>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</si>
  <si>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</si>
  <si>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</si>
  <si>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</si>
  <si>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</si>
  <si>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</si>
  <si>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</si>
  <si>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</si>
  <si>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</si>
  <si>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</si>
  <si>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</si>
  <si>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</si>
  <si>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</si>
  <si>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</si>
  <si>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</si>
  <si>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</si>
  <si>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</si>
  <si>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</si>
  <si>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</si>
  <si>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</si>
  <si>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</si>
  <si>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</si>
  <si>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</si>
  <si>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</si>
  <si>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</si>
  <si>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</si>
  <si>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</si>
  <si>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</si>
  <si>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</si>
  <si>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</si>
  <si>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</si>
  <si>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</si>
  <si>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</si>
  <si>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</si>
  <si>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</si>
  <si>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</si>
  <si>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</si>
  <si>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</si>
  <si>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</si>
  <si>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</si>
  <si>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</si>
  <si>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</si>
  <si>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</si>
  <si>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</si>
  <si>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</si>
  <si>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</si>
  <si>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</si>
  <si>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</si>
  <si>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</si>
  <si>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</si>
  <si>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</si>
  <si>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</si>
  <si>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</si>
  <si>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</si>
  <si>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</si>
  <si>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</si>
  <si>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</si>
  <si>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</si>
  <si>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</si>
  <si>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</si>
  <si>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</si>
  <si>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</si>
  <si>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</si>
  <si>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</si>
  <si>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</si>
  <si>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</si>
  <si>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</si>
  <si>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</si>
  <si>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</si>
  <si>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</si>
  <si>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</si>
  <si>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</si>
  <si>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</si>
  <si>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</si>
  <si>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</si>
  <si>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</si>
  <si>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</si>
  <si>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</si>
  <si>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</si>
  <si>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</si>
  <si>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</si>
  <si>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</si>
  <si>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</si>
  <si>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</si>
  <si>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</si>
  <si>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</si>
  <si>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</si>
  <si>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</si>
  <si>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</si>
  <si>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</si>
  <si>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</si>
  <si>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</si>
  <si>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</si>
  <si>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</si>
  <si>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</si>
  <si>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</si>
  <si>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</si>
  <si>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</si>
  <si>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</si>
  <si>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</si>
  <si>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</si>
  <si>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</si>
  <si>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</si>
  <si>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</si>
  <si>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</si>
  <si>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</si>
  <si>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</si>
  <si>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</si>
  <si>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</si>
  <si>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</si>
  <si>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</si>
  <si>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</si>
  <si>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</si>
  <si>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</si>
  <si>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</si>
  <si>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</si>
  <si>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</si>
  <si>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</si>
  <si>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</si>
  <si>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</si>
  <si>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</si>
  <si>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</si>
  <si>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</si>
  <si>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</si>
  <si>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</si>
  <si>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</si>
  <si>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</si>
  <si>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</si>
  <si>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</si>
  <si>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</si>
  <si>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</si>
  <si>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</si>
  <si>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</si>
  <si>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</si>
  <si>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</si>
  <si>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</si>
  <si>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</si>
  <si>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</si>
  <si>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</si>
  <si>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</si>
  <si>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</si>
  <si>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</si>
  <si>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</si>
  <si>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</si>
  <si>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</si>
  <si>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</si>
  <si>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</si>
  <si>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</si>
  <si>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</si>
  <si>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</si>
  <si>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</si>
  <si>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</si>
  <si>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</si>
  <si>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</si>
  <si>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</si>
  <si>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</si>
  <si>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</si>
  <si>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</si>
  <si>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</si>
  <si>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</si>
  <si>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</si>
  <si>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</si>
  <si>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</si>
  <si>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</si>
  <si>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</si>
  <si>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</si>
  <si>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</si>
  <si>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</si>
  <si>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</si>
  <si>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</si>
  <si>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</si>
  <si>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</si>
  <si>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</si>
  <si>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</si>
  <si>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</si>
  <si>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</si>
  <si>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</si>
  <si>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</si>
  <si>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</si>
  <si>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</si>
  <si>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</si>
  <si>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</si>
  <si>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</si>
  <si>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</si>
  <si>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</si>
  <si>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</si>
  <si>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</si>
  <si>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</si>
  <si>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</si>
  <si>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</si>
  <si>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</si>
  <si>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</si>
  <si>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</si>
  <si>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</si>
  <si>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</si>
  <si>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</si>
  <si>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</si>
  <si>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</si>
  <si>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</si>
  <si>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</si>
  <si>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</si>
  <si>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</si>
  <si>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</si>
  <si>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</si>
  <si>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</si>
  <si>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</si>
  <si>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</si>
  <si>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</si>
  <si>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</si>
  <si>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</si>
  <si>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</si>
  <si>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</si>
  <si>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</si>
  <si>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</si>
  <si>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</si>
  <si>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</si>
  <si>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</si>
  <si>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</si>
  <si>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</si>
  <si>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</si>
  <si>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</si>
  <si>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</si>
  <si>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</si>
  <si>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</si>
  <si>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</si>
  <si>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</si>
  <si>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</si>
  <si>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</si>
  <si>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</si>
  <si>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</si>
  <si>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</si>
  <si>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</si>
  <si>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</si>
  <si>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</si>
  <si>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</si>
  <si>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</si>
  <si>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</si>
  <si>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</si>
  <si>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</si>
  <si>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</si>
  <si>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</si>
  <si>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</si>
  <si>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</si>
  <si>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</si>
  <si>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</si>
  <si>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</si>
  <si>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</si>
  <si>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</si>
  <si>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</si>
  <si>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</si>
  <si>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</si>
  <si>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</si>
  <si>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</si>
  <si>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</si>
  <si>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</si>
  <si>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</si>
  <si>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</si>
  <si>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</si>
  <si>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</si>
  <si>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</si>
  <si>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</si>
  <si>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</si>
  <si>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</si>
  <si>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</si>
  <si>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</si>
  <si>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</si>
  <si>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</si>
  <si>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</si>
  <si>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</si>
  <si>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</si>
  <si>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</si>
  <si>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</si>
  <si>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</si>
  <si>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</si>
  <si>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</si>
  <si>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</si>
  <si>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</si>
  <si>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</si>
  <si>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</si>
  <si>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</si>
  <si>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</si>
  <si>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</si>
  <si>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</si>
  <si>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</si>
  <si>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</si>
  <si>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</si>
  <si>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</si>
  <si>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</si>
  <si>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</si>
  <si>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</si>
  <si>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</si>
  <si>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</si>
  <si>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</si>
  <si>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</si>
  <si>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</si>
  <si>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</si>
  <si>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</si>
  <si>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</si>
  <si>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</si>
  <si>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</si>
  <si>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</si>
  <si>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</si>
  <si>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</si>
  <si>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</si>
  <si>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</si>
  <si>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</si>
  <si>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</si>
  <si>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</si>
  <si>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</si>
  <si>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</si>
  <si>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</si>
  <si>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</si>
  <si>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</si>
  <si>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</si>
  <si>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</si>
  <si>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</si>
  <si>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</si>
  <si>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</si>
  <si>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</si>
  <si>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</si>
  <si>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</si>
  <si>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</si>
  <si>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</si>
  <si>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</si>
  <si>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</si>
  <si>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</si>
  <si>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</si>
  <si>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</si>
  <si>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</si>
  <si>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</si>
  <si>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</si>
  <si>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</si>
  <si>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</si>
  <si>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</si>
  <si>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</si>
  <si>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</si>
  <si>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</si>
  <si>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</si>
  <si>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</si>
  <si>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</si>
  <si>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</si>
  <si>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</si>
  <si>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</si>
  <si>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</si>
  <si>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</si>
  <si>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</si>
  <si>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</si>
  <si>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</si>
  <si>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</si>
  <si>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</si>
  <si>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</si>
  <si>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</si>
  <si>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</si>
  <si>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</si>
  <si>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</si>
  <si>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</si>
  <si>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</si>
  <si>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</si>
  <si>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</si>
  <si>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</si>
  <si>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</si>
  <si>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</si>
  <si>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</si>
  <si>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</si>
  <si>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</si>
  <si>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</si>
  <si>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</si>
  <si>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</si>
  <si>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</si>
  <si>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</si>
  <si>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</si>
  <si>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</si>
  <si>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</si>
  <si>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</si>
  <si>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</si>
  <si>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</si>
  <si>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</si>
  <si>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</si>
  <si>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</si>
  <si>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</si>
  <si>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</si>
  <si>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</si>
  <si>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</si>
  <si>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</si>
  <si>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</si>
  <si>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</si>
  <si>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</si>
  <si>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</si>
  <si>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</si>
  <si>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</si>
  <si>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</si>
  <si>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</si>
  <si>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</si>
  <si>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</si>
  <si>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</si>
  <si>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</si>
  <si>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</si>
  <si>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</si>
  <si>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</si>
  <si>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</si>
  <si>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</si>
  <si>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</si>
  <si>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</si>
  <si>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</si>
  <si>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</si>
  <si>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</si>
  <si>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</si>
  <si>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</si>
  <si>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</si>
  <si>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</si>
  <si>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</si>
  <si>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</si>
  <si>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</si>
  <si>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</si>
  <si>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</si>
  <si>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</si>
  <si>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</si>
  <si>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</si>
  <si>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</si>
  <si>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</si>
  <si>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</si>
  <si>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</si>
  <si>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</si>
  <si>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</si>
  <si>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</si>
  <si>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</si>
  <si>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</si>
  <si>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</si>
  <si>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</si>
  <si>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</si>
  <si>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</si>
  <si>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</si>
  <si>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</si>
  <si>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</si>
  <si>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</si>
  <si>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</si>
  <si>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</si>
  <si>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</si>
  <si>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</si>
  <si>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</si>
  <si>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</si>
  <si>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</si>
  <si>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</si>
  <si>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</si>
  <si>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</si>
  <si>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</si>
  <si>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</si>
  <si>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</si>
  <si>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</si>
  <si>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</si>
  <si>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</si>
  <si>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</si>
  <si>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</si>
  <si>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</si>
  <si>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</si>
  <si>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</si>
  <si>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</si>
  <si>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</si>
  <si>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</si>
  <si>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</si>
  <si>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</si>
  <si>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</si>
  <si>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</si>
  <si>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</si>
  <si>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</si>
  <si>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</si>
  <si>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</si>
  <si>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</si>
  <si>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</si>
  <si>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</si>
  <si>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</si>
  <si>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</si>
  <si>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</si>
  <si>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</si>
  <si>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</si>
  <si>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</si>
  <si>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</si>
  <si>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</si>
  <si>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</si>
  <si>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</si>
  <si>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</si>
  <si>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</si>
  <si>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</si>
  <si>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</si>
  <si>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</si>
  <si>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</si>
  <si>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</si>
  <si>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</si>
  <si>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</si>
  <si>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</si>
  <si>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</si>
  <si>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</si>
  <si>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</si>
  <si>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</si>
  <si>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</si>
  <si>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</si>
  <si>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</si>
  <si>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</si>
  <si>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</si>
  <si>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</si>
  <si>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</si>
  <si>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</si>
  <si>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</si>
  <si>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</si>
  <si>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</si>
  <si>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</si>
  <si>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</si>
  <si>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</si>
  <si>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</si>
  <si>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</si>
  <si>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</si>
  <si>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</si>
  <si>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</si>
  <si>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</si>
  <si>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</si>
  <si>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</si>
  <si>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</si>
  <si>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</si>
  <si>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</si>
  <si>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</si>
  <si>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</si>
  <si>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</si>
  <si>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</si>
  <si>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</si>
  <si>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</si>
  <si>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</si>
  <si>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</si>
  <si>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</si>
  <si>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</si>
  <si>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</si>
  <si>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</si>
  <si>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</si>
  <si>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</si>
  <si>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</si>
  <si>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</si>
  <si>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</si>
  <si>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</si>
  <si>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</si>
  <si>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</si>
  <si>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</si>
  <si>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</si>
  <si>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</si>
  <si>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</si>
  <si>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</si>
  <si>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</si>
  <si>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</si>
  <si>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</si>
  <si>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</si>
  <si>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</si>
  <si>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</si>
  <si>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</si>
  <si>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</si>
  <si>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</si>
  <si>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</si>
  <si>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</si>
  <si>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</si>
  <si>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</si>
  <si>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</si>
  <si>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</si>
  <si>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</si>
  <si>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</si>
  <si>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</si>
  <si>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</si>
  <si>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</si>
  <si>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</si>
  <si>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</si>
  <si>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</si>
  <si>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</si>
  <si>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</si>
  <si>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</si>
  <si>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</si>
  <si>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</si>
  <si>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</si>
  <si>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</si>
  <si>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</si>
  <si>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</si>
  <si>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</si>
  <si>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</si>
  <si>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</si>
  <si>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</si>
  <si>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</si>
  <si>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</si>
  <si>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</si>
  <si>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</si>
  <si>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</si>
  <si>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</si>
  <si>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</si>
  <si>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</si>
  <si>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</si>
  <si>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</si>
  <si>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</si>
  <si>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</si>
  <si>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</si>
  <si>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</si>
  <si>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</si>
  <si>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</si>
  <si>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</si>
  <si>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</si>
  <si>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</si>
  <si>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</si>
  <si>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</si>
  <si>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</si>
  <si>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</si>
  <si>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</si>
  <si>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</si>
  <si>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</si>
  <si>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</si>
  <si>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</si>
  <si>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</si>
  <si>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</si>
  <si>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</si>
  <si>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</si>
  <si>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</si>
  <si>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</si>
  <si>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</si>
  <si>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</si>
  <si>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</si>
  <si>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</si>
  <si>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</si>
  <si>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</si>
  <si>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</si>
  <si>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</si>
  <si>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</si>
  <si>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</si>
  <si>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</si>
  <si>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</si>
  <si>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</si>
  <si>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</si>
  <si>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</si>
  <si>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</si>
  <si>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</si>
  <si>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</si>
  <si>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</si>
  <si>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</si>
  <si>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</si>
  <si>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</si>
  <si>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</si>
  <si>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</si>
  <si>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</si>
  <si>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</si>
  <si>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</si>
  <si>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</si>
  <si>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</si>
  <si>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</si>
  <si>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</si>
  <si>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</si>
  <si>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</si>
  <si>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</si>
  <si>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</si>
  <si>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</si>
  <si>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</si>
  <si>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</si>
  <si>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</si>
  <si>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</si>
  <si>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</si>
  <si>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</si>
  <si>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</si>
  <si>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</si>
  <si>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</si>
  <si>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</si>
  <si>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</si>
  <si>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</si>
  <si>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</si>
  <si>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</si>
  <si>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</si>
  <si>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</si>
  <si>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</si>
  <si>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</si>
  <si>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</si>
  <si>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</si>
  <si>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</si>
  <si>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</si>
  <si>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</si>
  <si>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</si>
  <si>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</si>
  <si>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</si>
  <si>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</si>
  <si>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</si>
  <si>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</si>
  <si>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</si>
  <si>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</si>
  <si>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</si>
  <si>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</si>
  <si>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</si>
  <si>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</si>
  <si>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</si>
  <si>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</si>
  <si>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</si>
  <si>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</si>
  <si>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</si>
  <si>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</si>
  <si>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</si>
  <si>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</si>
  <si>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</si>
  <si>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</si>
  <si>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</si>
  <si>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</si>
  <si>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</si>
  <si>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</si>
  <si>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</si>
  <si>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</si>
  <si>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</si>
  <si>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</si>
  <si>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</si>
  <si>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</si>
  <si>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</si>
  <si>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</si>
  <si>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</si>
  <si>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</si>
  <si>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</si>
  <si>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</si>
  <si>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</si>
  <si>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</si>
  <si>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</si>
  <si>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</si>
  <si>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</si>
  <si>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</si>
  <si>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</si>
  <si>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</si>
  <si>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</si>
  <si>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</si>
  <si>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</si>
  <si>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</si>
  <si>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</si>
  <si>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</si>
  <si>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</si>
  <si>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</si>
  <si>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</si>
  <si>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</si>
  <si>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</si>
  <si>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</si>
  <si>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</si>
  <si>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</si>
  <si>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</si>
  <si>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</si>
  <si>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</si>
  <si>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</si>
  <si>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</si>
  <si>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</si>
  <si>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</si>
  <si>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</si>
  <si>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</si>
  <si>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</si>
  <si>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</si>
  <si>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</si>
  <si>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</si>
  <si>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</si>
  <si>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</si>
  <si>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</si>
  <si>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</si>
  <si>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</si>
  <si>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</si>
  <si>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</si>
  <si>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</si>
  <si>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</si>
  <si>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</si>
  <si>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</si>
  <si>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</si>
  <si>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</si>
  <si>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</si>
  <si>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</si>
  <si>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</si>
  <si>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</si>
  <si>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</si>
  <si>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</si>
  <si>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</si>
  <si>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</si>
  <si>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</si>
  <si>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</si>
  <si>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</si>
  <si>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</si>
  <si>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</si>
  <si>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</si>
  <si>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</si>
  <si>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</si>
  <si>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</si>
  <si>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</si>
  <si>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</si>
  <si>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</si>
  <si>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</si>
  <si>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</si>
  <si>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</si>
  <si>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</si>
  <si>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</si>
  <si>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</si>
  <si>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</si>
  <si>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</si>
  <si>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</si>
  <si>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</si>
  <si>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</si>
  <si>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</si>
  <si>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</si>
  <si>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</si>
  <si>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</si>
  <si>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</si>
  <si>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</si>
  <si>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</si>
  <si>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</si>
  <si>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</si>
  <si>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</si>
  <si>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</si>
  <si>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</si>
  <si>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</si>
  <si>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</si>
  <si>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</si>
  <si>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</si>
  <si>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</si>
  <si>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</si>
  <si>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</si>
  <si>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</si>
  <si>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</si>
  <si>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</si>
  <si>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</si>
  <si>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</si>
  <si>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</si>
  <si>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</si>
  <si>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</si>
  <si>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</si>
  <si>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</si>
  <si>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</si>
  <si>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</si>
  <si>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</si>
  <si>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</si>
  <si>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</si>
  <si>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</si>
  <si>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</si>
  <si>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</si>
  <si>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</si>
  <si>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</si>
  <si>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</si>
  <si>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</si>
  <si>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</si>
  <si>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</si>
  <si>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</si>
  <si>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</si>
  <si>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</si>
  <si>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</si>
  <si>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</si>
  <si>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</si>
  <si>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</si>
  <si>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</si>
  <si>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</si>
  <si>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</si>
  <si>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</si>
  <si>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</si>
  <si>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</si>
  <si>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</si>
  <si>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</si>
  <si>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</si>
  <si>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</si>
  <si>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</si>
  <si>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</si>
  <si>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</si>
  <si>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</si>
  <si>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</si>
  <si>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</si>
  <si>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</si>
  <si>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</si>
  <si>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</si>
  <si>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</si>
  <si>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</si>
  <si>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</si>
  <si>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</si>
  <si>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</si>
  <si>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</si>
  <si>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</si>
  <si>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</si>
  <si>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</si>
  <si>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</si>
  <si>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</si>
  <si>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</si>
  <si>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</si>
  <si>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</si>
  <si>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</si>
  <si>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</si>
  <si>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</si>
  <si>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</si>
  <si>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</si>
  <si>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</si>
  <si>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</si>
  <si>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</si>
  <si>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</si>
  <si>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</si>
  <si>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</si>
  <si>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</si>
  <si>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</si>
  <si>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</si>
  <si>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</si>
  <si>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</si>
  <si>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</si>
  <si>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</si>
  <si>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</si>
  <si>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</si>
  <si>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</si>
  <si>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</si>
  <si>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</si>
  <si>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</si>
  <si>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</si>
  <si>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</si>
  <si>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</si>
  <si>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</si>
  <si>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</si>
  <si>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</si>
  <si>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</si>
  <si>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</si>
  <si>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</si>
  <si>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</si>
  <si>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</si>
  <si>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</si>
  <si>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</si>
  <si>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</si>
  <si>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</si>
  <si>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</si>
  <si>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</si>
  <si>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</si>
  <si>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</si>
  <si>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</si>
  <si>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</si>
  <si>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</si>
  <si>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</si>
  <si>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</si>
  <si>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</si>
  <si>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</si>
  <si>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</si>
  <si>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</si>
  <si>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</si>
  <si>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</si>
  <si>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</si>
  <si>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</si>
  <si>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</si>
  <si>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</si>
  <si>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</si>
  <si>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</si>
  <si>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</si>
  <si>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</si>
  <si>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</si>
  <si>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</si>
  <si>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</si>
  <si>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</si>
  <si>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</si>
  <si>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</si>
  <si>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</si>
  <si>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</si>
  <si>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</si>
  <si>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</si>
  <si>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</si>
  <si>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</si>
  <si>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</si>
  <si>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</si>
  <si>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</si>
  <si>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</si>
  <si>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</si>
  <si>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</si>
  <si>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</si>
  <si>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</si>
  <si>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</si>
  <si>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</si>
  <si>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</si>
  <si>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</si>
  <si>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</si>
  <si>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</si>
  <si>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</si>
  <si>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</si>
  <si>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</si>
  <si>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</si>
  <si>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</si>
  <si>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</si>
  <si>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</si>
  <si>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</si>
  <si>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</si>
  <si>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</si>
  <si>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</si>
  <si>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</si>
  <si>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</si>
  <si>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</si>
  <si>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</si>
  <si>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</si>
  <si>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</si>
  <si>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</si>
  <si>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</si>
  <si>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</si>
  <si>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</si>
  <si>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</si>
  <si>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</si>
  <si>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</si>
  <si>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</si>
  <si>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</si>
  <si>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</si>
  <si>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</si>
  <si>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</si>
  <si>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</si>
  <si>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</si>
  <si>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</si>
  <si>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</si>
  <si>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</si>
  <si>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</si>
  <si>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</si>
  <si>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</si>
  <si>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</si>
  <si>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</si>
  <si>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</si>
  <si>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</si>
  <si>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</si>
  <si>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</si>
  <si>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</si>
  <si>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</si>
  <si>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</si>
  <si>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</si>
  <si>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</si>
  <si>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</si>
  <si>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</si>
  <si>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</si>
  <si>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</si>
  <si>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</si>
  <si>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</si>
  <si>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</si>
  <si>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</si>
  <si>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</si>
  <si>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</si>
  <si>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</si>
  <si>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</si>
  <si>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</si>
  <si>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</si>
  <si>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</si>
  <si>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</si>
  <si>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</si>
  <si>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</si>
  <si>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</si>
  <si>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</si>
  <si>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</si>
  <si>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</si>
  <si>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</si>
  <si>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</si>
  <si>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</si>
  <si>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</si>
  <si>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</si>
  <si>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</si>
  <si>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</si>
  <si>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</si>
  <si>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</si>
  <si>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</si>
  <si>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</si>
  <si>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</si>
  <si>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</si>
  <si>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</si>
  <si>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</si>
  <si>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</si>
  <si>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</si>
  <si>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</si>
  <si>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</si>
  <si>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</si>
  <si>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</si>
  <si>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</si>
  <si>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</si>
  <si>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</si>
  <si>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</si>
  <si>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</si>
  <si>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</si>
  <si>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</si>
  <si>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</si>
  <si>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</si>
  <si>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</si>
  <si>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</si>
  <si>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</si>
  <si>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</si>
  <si>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</si>
  <si>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</si>
  <si>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</si>
  <si>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</si>
  <si>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</si>
  <si>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</si>
  <si>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</si>
  <si>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</si>
  <si>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</si>
  <si>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</si>
  <si>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</si>
  <si>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</si>
  <si>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</si>
  <si>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</si>
  <si>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</si>
  <si>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</si>
  <si>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</si>
  <si>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</si>
  <si>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</si>
  <si>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</si>
  <si>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</si>
  <si>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</si>
  <si>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</si>
  <si>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</si>
  <si>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</si>
  <si>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</si>
  <si>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</si>
  <si>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</si>
  <si>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</si>
  <si>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</si>
  <si>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</si>
  <si>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</si>
  <si>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</si>
  <si>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</si>
  <si>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</si>
  <si>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</si>
  <si>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</si>
  <si>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</si>
  <si>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</si>
  <si>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</si>
  <si>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</si>
  <si>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</si>
  <si>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</si>
  <si>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</si>
  <si>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</si>
  <si>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</si>
  <si>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</si>
  <si>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</si>
  <si>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</si>
  <si>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</si>
  <si>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</si>
  <si>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</si>
  <si>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</si>
  <si>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</si>
  <si>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</si>
  <si>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</si>
  <si>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</si>
  <si>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</si>
  <si>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</si>
  <si>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</si>
  <si>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</si>
  <si>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</si>
  <si>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</si>
  <si>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</si>
  <si>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</si>
  <si>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</si>
  <si>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</si>
  <si>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</si>
  <si>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</si>
  <si>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</si>
  <si>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</si>
  <si>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</si>
  <si>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</si>
  <si>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</si>
  <si>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</si>
  <si>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</si>
  <si>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</si>
  <si>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</si>
  <si>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</si>
  <si>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</si>
  <si>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</si>
  <si>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</si>
  <si>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</si>
  <si>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</si>
  <si>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</si>
  <si>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</si>
  <si>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</si>
  <si>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</si>
  <si>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</si>
  <si>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</si>
  <si>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</si>
  <si>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</si>
  <si>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</si>
  <si>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</si>
  <si>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</si>
  <si>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</si>
  <si>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</si>
  <si>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</si>
  <si>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</si>
  <si>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</si>
  <si>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</si>
  <si>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</si>
  <si>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</si>
  <si>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</si>
  <si>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</si>
  <si>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</si>
  <si>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</si>
  <si>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</si>
  <si>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</si>
  <si>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</si>
  <si>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</si>
  <si>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</si>
  <si>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</si>
  <si>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</si>
  <si>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</si>
  <si>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</si>
  <si>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</si>
  <si>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</si>
  <si>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</si>
  <si>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</si>
  <si>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</si>
  <si>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</si>
  <si>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</si>
  <si>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</si>
  <si>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</si>
  <si>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</si>
  <si>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</si>
  <si>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</si>
  <si>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</si>
  <si>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</si>
  <si>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</si>
  <si>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</si>
  <si>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</si>
  <si>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</si>
  <si>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</si>
  <si>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</si>
  <si>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</si>
  <si>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</si>
  <si>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</si>
  <si>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</si>
  <si>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</si>
  <si>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</si>
  <si>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</si>
  <si>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</si>
  <si>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</si>
  <si>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</si>
  <si>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</si>
  <si>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</si>
  <si>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</si>
  <si>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</si>
  <si>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</si>
  <si>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</si>
  <si>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</si>
  <si>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</si>
  <si>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</si>
  <si>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</si>
  <si>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</si>
  <si>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</si>
  <si>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</si>
  <si>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</si>
  <si>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</si>
  <si>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</si>
  <si>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</si>
  <si>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</si>
  <si>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</si>
  <si>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</si>
  <si>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</si>
  <si>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</si>
  <si>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</si>
  <si>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</si>
  <si>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</si>
  <si>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</si>
  <si>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</si>
  <si>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</si>
  <si>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</si>
  <si>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</si>
  <si>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</si>
  <si>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</si>
  <si>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</si>
  <si>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</si>
  <si>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</si>
  <si>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</si>
  <si>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</si>
  <si>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</si>
  <si>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</si>
  <si>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</si>
  <si>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</si>
  <si>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</si>
  <si>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</si>
  <si>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</si>
  <si>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</si>
  <si>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</si>
  <si>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</si>
  <si>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</si>
  <si>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</si>
  <si>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</si>
  <si>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</si>
  <si>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</si>
  <si>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</si>
  <si>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</si>
  <si>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</si>
  <si>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</si>
  <si>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</si>
  <si>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</si>
  <si>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</si>
  <si>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</si>
  <si>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</si>
  <si>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</si>
  <si>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</si>
  <si>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</si>
  <si>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</si>
  <si>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</si>
  <si>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</si>
  <si>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</si>
  <si>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</si>
  <si>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</si>
  <si>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</si>
  <si>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</si>
  <si>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</si>
  <si>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</si>
  <si>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</si>
  <si>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</si>
  <si>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</si>
  <si>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</si>
  <si>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</si>
  <si>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</si>
  <si>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</si>
  <si>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</si>
  <si>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</si>
  <si>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</si>
  <si>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</si>
  <si>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</si>
  <si>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</si>
  <si>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</si>
  <si>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</si>
  <si>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</si>
  <si>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</si>
  <si>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</si>
  <si>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</si>
  <si>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</si>
  <si>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</si>
  <si>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</si>
  <si>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</si>
  <si>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</si>
  <si>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</si>
  <si>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</si>
  <si>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</si>
  <si>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</si>
  <si>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</si>
  <si>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</si>
  <si>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</si>
  <si>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</si>
  <si>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</si>
  <si>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</si>
  <si>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</si>
  <si>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</si>
  <si>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</si>
  <si>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</si>
  <si>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</si>
  <si>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</si>
  <si>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</si>
  <si>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</si>
  <si>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</si>
  <si>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</si>
  <si>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</si>
  <si>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</si>
  <si>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</si>
  <si>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</si>
  <si>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</si>
  <si>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</si>
  <si>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</si>
  <si>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</si>
  <si>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</si>
  <si>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</si>
  <si>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</si>
  <si>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</si>
  <si>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</si>
  <si>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</si>
  <si>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</si>
  <si>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</si>
  <si>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</si>
  <si>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</si>
  <si>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</si>
  <si>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</si>
  <si>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</si>
  <si>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</si>
  <si>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</si>
  <si>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</si>
  <si>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</si>
  <si>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</si>
  <si>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</si>
  <si>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</si>
  <si>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</si>
  <si>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</si>
  <si>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</si>
  <si>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</si>
  <si>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</si>
  <si>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</si>
  <si>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</si>
  <si>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</si>
  <si>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</si>
  <si>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</si>
  <si>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</si>
  <si>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</si>
  <si>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</si>
  <si>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</si>
  <si>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</si>
  <si>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</si>
  <si>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</si>
  <si>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</si>
  <si>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</si>
  <si>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</si>
  <si>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</si>
  <si>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</si>
  <si>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</si>
  <si>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</si>
  <si>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</si>
  <si>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</si>
  <si>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</si>
  <si>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</si>
  <si>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</si>
  <si>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</si>
  <si>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</si>
  <si>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</si>
  <si>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</si>
  <si>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</si>
  <si>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</si>
  <si>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</si>
  <si>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</si>
  <si>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</si>
  <si>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</si>
  <si>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</si>
  <si>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</si>
  <si>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</si>
  <si>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</si>
  <si>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</si>
  <si>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</si>
  <si>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</si>
  <si>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</si>
  <si>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</si>
  <si>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</si>
  <si>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</si>
  <si>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</si>
  <si>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</si>
  <si>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</si>
  <si>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</si>
  <si>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</si>
  <si>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</si>
  <si>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</si>
  <si>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</si>
  <si>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</si>
  <si>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</si>
  <si>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</si>
  <si>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</si>
  <si>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</si>
  <si>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</si>
  <si>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</si>
  <si>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</si>
  <si>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</si>
  <si>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</si>
  <si>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</si>
  <si>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</si>
  <si>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</si>
  <si>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</si>
  <si>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</si>
  <si>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</si>
  <si>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</si>
  <si>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</si>
  <si>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</si>
  <si>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</si>
  <si>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</si>
  <si>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</si>
  <si>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</si>
  <si>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</si>
  <si>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</si>
  <si>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</si>
  <si>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</si>
  <si>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</si>
  <si>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</si>
  <si>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</si>
  <si>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</si>
  <si>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</si>
  <si>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</si>
  <si>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</si>
  <si>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</si>
  <si>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</si>
  <si>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</si>
  <si>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</si>
  <si>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</si>
  <si>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</si>
  <si>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</si>
  <si>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</si>
  <si>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</si>
  <si>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</si>
  <si>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</si>
  <si>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</si>
  <si>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</si>
  <si>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</si>
  <si>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</si>
  <si>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</si>
  <si>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</si>
  <si>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</si>
  <si>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</si>
  <si>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</si>
  <si>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</si>
  <si>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</si>
  <si>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</si>
  <si>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</si>
  <si>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</si>
  <si>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</si>
  <si>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</si>
  <si>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</si>
  <si>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</si>
  <si>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</si>
  <si>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</si>
  <si>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</si>
  <si>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</si>
  <si>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</si>
  <si>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</si>
  <si>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</si>
  <si>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</si>
  <si>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</si>
  <si>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</si>
  <si>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</si>
  <si>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</si>
  <si>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</si>
  <si>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</si>
  <si>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</si>
  <si>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</si>
  <si>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</si>
  <si>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</si>
  <si>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</si>
  <si>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</si>
  <si>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</si>
  <si>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</si>
  <si>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</si>
  <si>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</si>
  <si>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</si>
  <si>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</si>
  <si>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</si>
  <si>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</si>
  <si>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</si>
  <si>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</si>
  <si>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</si>
  <si>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</si>
  <si>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</si>
  <si>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</si>
  <si>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</si>
  <si>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</si>
  <si>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</si>
  <si>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</si>
  <si>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</si>
  <si>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</si>
  <si>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</si>
  <si>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</si>
  <si>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</si>
  <si>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</si>
  <si>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</si>
  <si>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</si>
  <si>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</si>
  <si>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</si>
  <si>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</si>
  <si>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</si>
  <si>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</si>
  <si>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</si>
  <si>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</si>
  <si>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</si>
  <si>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</si>
  <si>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</si>
  <si>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</si>
  <si>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</si>
  <si>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</si>
  <si>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</si>
  <si>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</si>
  <si>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</si>
  <si>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</si>
  <si>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</si>
  <si>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</si>
  <si>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</si>
  <si>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</si>
  <si>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</si>
  <si>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</si>
  <si>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</si>
  <si>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</si>
  <si>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</si>
  <si>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</si>
  <si>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</si>
  <si>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</si>
  <si>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</si>
  <si>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</si>
  <si>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</si>
  <si>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</si>
  <si>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</si>
  <si>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</si>
  <si>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</si>
  <si>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</si>
  <si>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</si>
  <si>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</si>
  <si>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</si>
  <si>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</si>
  <si>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</si>
  <si>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</si>
  <si>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</si>
  <si>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</si>
  <si>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</si>
  <si>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</si>
  <si>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</si>
  <si>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</si>
  <si>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</si>
  <si>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</si>
  <si>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</si>
  <si>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</si>
  <si>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</si>
  <si>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</si>
  <si>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</si>
  <si>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</si>
  <si>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</si>
  <si>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</si>
  <si>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</si>
  <si>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</si>
  <si>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</si>
  <si>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</si>
  <si>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</si>
  <si>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</si>
  <si>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</si>
  <si>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</si>
  <si>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</si>
  <si>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</si>
  <si>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</si>
  <si>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</si>
  <si>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</si>
  <si>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</si>
  <si>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</si>
  <si>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</si>
  <si>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</si>
  <si>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</si>
  <si>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</si>
  <si>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</si>
  <si>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</si>
  <si>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</si>
  <si>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</si>
  <si>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</si>
  <si>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</si>
  <si>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</si>
  <si>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</si>
  <si>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</si>
  <si>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</si>
  <si>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</si>
  <si>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</si>
  <si>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</si>
  <si>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</si>
  <si>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</si>
  <si>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</si>
  <si>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</si>
  <si>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</si>
  <si>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</si>
  <si>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</si>
  <si>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</si>
  <si>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</si>
  <si>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</si>
  <si>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</si>
  <si>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</si>
  <si>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</si>
  <si>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</si>
  <si>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</si>
  <si>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</si>
  <si>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</si>
  <si>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</si>
  <si>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</si>
  <si>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</si>
  <si>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</si>
  <si>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</si>
  <si>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</si>
  <si>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</si>
  <si>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</si>
  <si>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</si>
  <si>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</si>
  <si>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</si>
  <si>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</si>
  <si>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</si>
  <si>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</si>
  <si>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</si>
  <si>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</si>
  <si>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</si>
  <si>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</si>
  <si>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</si>
  <si>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</si>
  <si>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</si>
  <si>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</si>
  <si>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</si>
  <si>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</si>
  <si>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</si>
  <si>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</si>
  <si>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</si>
  <si>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</si>
  <si>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</si>
  <si>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</si>
  <si>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</si>
  <si>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</si>
  <si>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</si>
  <si>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</si>
  <si>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</si>
  <si>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</si>
  <si>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</si>
  <si>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</si>
  <si>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</si>
  <si>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</si>
  <si>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</si>
  <si>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</si>
  <si>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</si>
  <si>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</si>
  <si>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</si>
  <si>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</si>
  <si>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</si>
  <si>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</si>
  <si>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</si>
  <si>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</si>
  <si>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</si>
  <si>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</si>
  <si>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</si>
  <si>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</si>
  <si>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</si>
  <si>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</si>
  <si>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</si>
  <si>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</si>
  <si>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</si>
  <si>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</si>
  <si>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</si>
  <si>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</si>
  <si>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</si>
  <si>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</si>
  <si>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</si>
  <si>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</si>
  <si>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</si>
  <si>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</si>
  <si>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</si>
  <si>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</si>
  <si>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</si>
  <si>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</si>
  <si>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</si>
  <si>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</si>
  <si>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</si>
  <si>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</si>
  <si>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</si>
  <si>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</si>
  <si>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</si>
  <si>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</si>
  <si>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</si>
  <si>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</si>
  <si>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</si>
  <si>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</si>
  <si>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</si>
  <si>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</si>
  <si>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</si>
  <si>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</si>
  <si>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</si>
  <si>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</si>
  <si>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</si>
  <si>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</si>
  <si>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</si>
  <si>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</si>
  <si>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</si>
  <si>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</si>
  <si>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</si>
  <si>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</si>
  <si>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</si>
  <si>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</si>
  <si>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</si>
  <si>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</si>
  <si>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</si>
  <si>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</si>
  <si>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</si>
  <si>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</si>
  <si>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</si>
  <si>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</si>
  <si>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</si>
  <si>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</si>
  <si>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</si>
  <si>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</si>
  <si>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</si>
  <si>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</si>
  <si>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</si>
  <si>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</si>
  <si>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</si>
  <si>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</si>
  <si>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</si>
  <si>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</si>
  <si>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</si>
  <si>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</si>
  <si>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</si>
  <si>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</si>
  <si>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</si>
  <si>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</si>
  <si>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</si>
  <si>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</si>
  <si>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</si>
  <si>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</si>
  <si>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</si>
  <si>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</si>
  <si>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</si>
  <si>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</si>
  <si>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</si>
  <si>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</si>
  <si>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</si>
  <si>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</si>
  <si>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</si>
  <si>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</si>
  <si>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</si>
  <si>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</si>
  <si>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</si>
  <si>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</si>
  <si>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</si>
  <si>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</si>
  <si>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</si>
  <si>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</si>
  <si>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</si>
  <si>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</si>
  <si>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</si>
  <si>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</si>
  <si>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</si>
  <si>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</si>
  <si>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</si>
  <si>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</si>
  <si>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</si>
  <si>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</si>
  <si>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</si>
  <si>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</si>
  <si>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</si>
  <si>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</si>
  <si>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</si>
  <si>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</si>
  <si>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</si>
  <si>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</si>
  <si>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</si>
  <si>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</si>
  <si>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</si>
  <si>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</si>
  <si>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</si>
  <si>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</si>
  <si>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</si>
  <si>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</si>
  <si>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</si>
  <si>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</si>
  <si>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</si>
  <si>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</si>
  <si>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</si>
  <si>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</si>
  <si>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</si>
  <si>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</si>
  <si>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</si>
  <si>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</si>
  <si>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</si>
  <si>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</si>
  <si>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</si>
  <si>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</si>
  <si>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</si>
  <si>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</si>
  <si>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</si>
  <si>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</si>
  <si>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</si>
  <si>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</si>
  <si>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</si>
  <si>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</si>
  <si>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</si>
  <si>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</si>
  <si>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</si>
  <si>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</si>
  <si>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</si>
  <si>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</si>
  <si>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</si>
  <si>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</si>
  <si>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</si>
  <si>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</si>
  <si>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</si>
  <si>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</si>
  <si>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</si>
  <si>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</si>
  <si>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</si>
  <si>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</si>
  <si>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</si>
  <si>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</si>
  <si>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</si>
  <si>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</si>
  <si>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</si>
  <si>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</si>
  <si>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</si>
  <si>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</si>
  <si>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</si>
  <si>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</si>
  <si>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</si>
  <si>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</si>
  <si>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</si>
  <si>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</si>
  <si>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</si>
  <si>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</si>
  <si>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</si>
  <si>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</si>
  <si>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</si>
  <si>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</si>
  <si>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</si>
  <si>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</si>
  <si>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</si>
  <si>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</si>
  <si>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</si>
  <si>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</si>
  <si>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</si>
  <si>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</si>
  <si>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</si>
  <si>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</si>
  <si>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</si>
  <si>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</si>
  <si>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</si>
  <si>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</si>
  <si>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</si>
  <si>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</si>
  <si>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</si>
  <si>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</si>
  <si>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</si>
  <si>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</si>
  <si>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</si>
  <si>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</si>
  <si>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</si>
  <si>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</si>
  <si>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</si>
  <si>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</si>
  <si>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</si>
  <si>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</si>
  <si>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</si>
  <si>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</si>
  <si>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</si>
  <si>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</si>
  <si>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</si>
  <si>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</si>
  <si>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</si>
  <si>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</si>
  <si>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</si>
  <si>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</si>
  <si>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</si>
  <si>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</si>
  <si>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</si>
  <si>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</si>
  <si>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</si>
  <si>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</si>
  <si>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</si>
  <si>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</si>
  <si>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</si>
  <si>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</si>
  <si>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</si>
  <si>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</si>
  <si>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</si>
  <si>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</si>
  <si>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</si>
  <si>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</si>
  <si>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</si>
  <si>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</si>
  <si>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</si>
  <si>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</si>
  <si>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</si>
  <si>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</si>
  <si>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</si>
  <si>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</si>
  <si>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</si>
  <si>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</si>
  <si>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</si>
  <si>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</si>
  <si>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</si>
  <si>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</si>
  <si>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</si>
  <si>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</si>
  <si>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</si>
  <si>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</si>
  <si>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</si>
  <si>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</si>
  <si>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</si>
  <si>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</si>
  <si>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</si>
  <si>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</si>
  <si>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</si>
  <si>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</si>
  <si>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</si>
  <si>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</si>
  <si>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</si>
  <si>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</si>
  <si>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</si>
  <si>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</si>
  <si>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</si>
  <si>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</si>
  <si>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</si>
  <si>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</si>
  <si>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</si>
  <si>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</si>
  <si>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</si>
  <si>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</si>
  <si>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</si>
  <si>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</si>
  <si>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</si>
  <si>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</si>
  <si>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</si>
  <si>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</si>
  <si>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</si>
  <si>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</si>
  <si>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</si>
  <si>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</si>
  <si>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</si>
  <si>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</si>
  <si>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</si>
  <si>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</si>
  <si>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</si>
  <si>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</si>
  <si>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</si>
  <si>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</si>
  <si>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</si>
  <si>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</si>
  <si>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</si>
  <si>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</si>
  <si>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</si>
  <si>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</si>
  <si>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</si>
  <si>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</si>
  <si>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</si>
  <si>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</si>
  <si>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</si>
  <si>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</si>
  <si>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</si>
  <si>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</si>
  <si>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</si>
  <si>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</si>
  <si>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</si>
  <si>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</si>
  <si>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</si>
  <si>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</si>
  <si>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</si>
  <si>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</si>
  <si>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</si>
  <si>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</si>
  <si>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</si>
  <si>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</si>
  <si>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</si>
  <si>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</si>
  <si>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</si>
  <si>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</si>
  <si>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</si>
  <si>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</si>
  <si>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</si>
  <si>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</si>
  <si>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</si>
  <si>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</si>
  <si>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</si>
  <si>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</si>
  <si>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</si>
  <si>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</si>
  <si>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</si>
  <si>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</si>
  <si>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</si>
  <si>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</si>
  <si>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</si>
  <si>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</si>
  <si>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</si>
  <si>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</si>
  <si>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</si>
  <si>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</si>
  <si>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</si>
  <si>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</si>
  <si>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</si>
  <si>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</si>
  <si>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</si>
  <si>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</si>
  <si>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</si>
  <si>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</si>
  <si>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</si>
  <si>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</si>
  <si>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</si>
  <si>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</si>
  <si>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</si>
  <si>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</si>
  <si>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</si>
  <si>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</si>
  <si>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</si>
  <si>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</si>
  <si>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</si>
  <si>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</si>
  <si>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</si>
  <si>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</si>
  <si>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</si>
  <si>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</si>
  <si>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</si>
  <si>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</si>
  <si>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</si>
  <si>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</si>
  <si>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</si>
  <si>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</si>
  <si>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</si>
  <si>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</si>
  <si>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</si>
  <si>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</si>
  <si>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</si>
  <si>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</si>
  <si>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</si>
  <si>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</si>
  <si>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</si>
  <si>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</si>
  <si>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</si>
  <si>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</si>
  <si>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</si>
  <si>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</si>
  <si>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</si>
  <si>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</si>
  <si>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</si>
  <si>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</si>
  <si>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</si>
  <si>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</si>
  <si>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</si>
  <si>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</si>
  <si>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</si>
  <si>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</si>
  <si>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</si>
  <si>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</si>
  <si>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</si>
  <si>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</si>
  <si>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</si>
  <si>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</si>
  <si>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</si>
  <si>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</si>
  <si>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</si>
  <si>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</si>
  <si>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</si>
  <si>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</si>
  <si>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</si>
  <si>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</si>
  <si>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</si>
  <si>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</si>
  <si>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</si>
  <si>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</si>
  <si>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</si>
  <si>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</si>
  <si>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</si>
  <si>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</si>
  <si>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</si>
  <si>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</si>
  <si>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</si>
  <si>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</si>
  <si>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</si>
  <si>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</si>
  <si>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</si>
  <si>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</si>
  <si>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</si>
  <si>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</si>
  <si>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</si>
  <si>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</si>
  <si>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</si>
  <si>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</si>
  <si>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</si>
  <si>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</si>
  <si>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</si>
  <si>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</si>
  <si>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</si>
  <si>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</si>
  <si>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</si>
  <si>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</si>
  <si>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</si>
  <si>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</si>
  <si>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</si>
  <si>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</si>
  <si>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</si>
  <si>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</si>
  <si>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</si>
  <si>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</si>
  <si>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</si>
  <si>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</si>
  <si>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</si>
  <si>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</si>
  <si>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</si>
  <si>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</si>
  <si>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</si>
  <si>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</si>
  <si>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</si>
  <si>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</si>
  <si>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</si>
  <si>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</si>
  <si>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</si>
  <si>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</si>
  <si>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</si>
  <si>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</si>
  <si>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</si>
  <si>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</si>
  <si>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</si>
  <si>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</si>
  <si>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</si>
  <si>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</si>
  <si>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</si>
  <si>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</si>
  <si>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</si>
  <si>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</si>
  <si>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</si>
  <si>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</si>
  <si>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</si>
  <si>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</si>
  <si>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</si>
  <si>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</si>
  <si>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</si>
  <si>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</si>
  <si>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</si>
  <si>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</si>
  <si>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</si>
  <si>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</si>
  <si>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</si>
  <si>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</si>
  <si>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</si>
  <si>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</si>
  <si>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</si>
  <si>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</si>
  <si>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</si>
  <si>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</si>
  <si>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</si>
  <si>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</si>
  <si>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</si>
  <si>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</si>
  <si>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</si>
  <si>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</si>
  <si>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</si>
  <si>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</si>
  <si>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</si>
  <si>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</si>
  <si>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</si>
  <si>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</si>
  <si>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</si>
  <si>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</si>
  <si>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</si>
  <si>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</si>
  <si>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</si>
  <si>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</si>
  <si>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</si>
  <si>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</si>
  <si>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</si>
  <si>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</si>
  <si>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</si>
  <si>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</si>
  <si>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</si>
  <si>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</si>
  <si>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</si>
  <si>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</si>
  <si>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</si>
  <si>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</si>
  <si>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</si>
  <si>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</si>
  <si>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</si>
  <si>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</si>
  <si>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</si>
  <si>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</si>
  <si>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</si>
  <si>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</si>
  <si>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</si>
  <si>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</si>
  <si>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</si>
  <si>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</si>
  <si>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</si>
  <si>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</si>
  <si>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</si>
  <si>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</si>
  <si>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</si>
  <si>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</si>
  <si>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</si>
  <si>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</si>
  <si>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</si>
  <si>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</si>
  <si>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</si>
  <si>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</si>
  <si>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</si>
  <si>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</si>
  <si>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</si>
  <si>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</si>
  <si>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</si>
  <si>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</si>
  <si>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</si>
  <si>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</si>
  <si>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</si>
  <si>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</si>
  <si>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</si>
  <si>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</si>
  <si>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</si>
  <si>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</si>
  <si>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</si>
  <si>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</si>
  <si>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</si>
  <si>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</si>
  <si>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</si>
  <si>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</si>
  <si>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</si>
  <si>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</si>
  <si>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</si>
  <si>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</si>
  <si>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</si>
  <si>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</si>
  <si>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</si>
  <si>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</si>
  <si>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</si>
  <si>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</si>
  <si>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</si>
  <si>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</si>
  <si>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</si>
  <si>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</si>
  <si>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</si>
  <si>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</si>
  <si>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</si>
  <si>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</si>
  <si>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</si>
  <si>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</si>
  <si>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</si>
  <si>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</si>
  <si>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</si>
  <si>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</si>
  <si>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</si>
  <si>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</si>
  <si>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</si>
  <si>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</si>
  <si>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</si>
  <si>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</si>
  <si>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</si>
  <si>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</si>
  <si>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</si>
  <si>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</si>
  <si>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</si>
  <si>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</si>
  <si>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</si>
  <si>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</si>
  <si>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</si>
  <si>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</si>
  <si>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</si>
  <si>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</si>
  <si>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</si>
  <si>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</si>
  <si>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</si>
  <si>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</si>
  <si>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</si>
  <si>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</si>
  <si>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</si>
  <si>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</si>
  <si>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</si>
  <si>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</si>
  <si>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</si>
  <si>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</si>
  <si>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</si>
  <si>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</si>
  <si>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</si>
  <si>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</si>
  <si>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</si>
  <si>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</si>
  <si>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</si>
  <si>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</si>
  <si>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</si>
  <si>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</si>
  <si>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</si>
  <si>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</si>
  <si>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</si>
  <si>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</si>
  <si>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</si>
  <si>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</si>
  <si>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</si>
  <si>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</si>
  <si>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</si>
  <si>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</si>
  <si>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</si>
  <si>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</si>
  <si>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</si>
  <si>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</si>
  <si>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</si>
  <si>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</si>
  <si>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</si>
  <si>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</si>
  <si>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</si>
  <si>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</si>
  <si>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</si>
  <si>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</si>
  <si>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</si>
  <si>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</si>
  <si>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</si>
  <si>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</si>
  <si>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</si>
  <si>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</si>
  <si>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</si>
  <si>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</si>
  <si>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</si>
  <si>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</si>
  <si>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</si>
  <si>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</si>
  <si>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</si>
  <si>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</si>
  <si>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</si>
  <si>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</si>
  <si>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</si>
  <si>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</si>
  <si>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</si>
  <si>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</si>
  <si>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</si>
  <si>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</si>
  <si>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</si>
  <si>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</si>
  <si>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</si>
  <si>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</si>
  <si>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</si>
  <si>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</si>
  <si>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</si>
  <si>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</si>
  <si>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</si>
  <si>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</si>
  <si>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</si>
  <si>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</si>
  <si>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</si>
  <si>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</si>
  <si>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</si>
  <si>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</si>
  <si>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</si>
  <si>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</si>
  <si>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</si>
  <si>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</si>
  <si>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</si>
  <si>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</si>
  <si>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</si>
  <si>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</si>
  <si>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</si>
  <si>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</si>
  <si>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</si>
  <si>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</si>
  <si>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</si>
  <si>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</si>
  <si>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</si>
  <si>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</si>
  <si>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</si>
  <si>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</si>
  <si>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</si>
  <si>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</si>
  <si>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</si>
  <si>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</si>
  <si>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</si>
  <si>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</si>
  <si>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</si>
  <si>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</si>
  <si>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</si>
  <si>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</si>
  <si>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</si>
  <si>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</si>
  <si>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</si>
  <si>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</si>
  <si>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</si>
  <si>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</si>
  <si>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</si>
  <si>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</si>
  <si>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</si>
  <si>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</si>
  <si>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</si>
  <si>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</si>
  <si>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</si>
  <si>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</si>
  <si>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</si>
  <si>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</si>
  <si>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</si>
  <si>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</si>
  <si>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</si>
  <si>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</si>
  <si>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</si>
  <si>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</si>
  <si>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</si>
  <si>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</si>
  <si>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</si>
  <si>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</si>
  <si>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</si>
  <si>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</si>
  <si>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</si>
  <si>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</si>
  <si>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</si>
  <si>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</si>
  <si>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</si>
  <si>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</si>
  <si>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</si>
  <si>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</si>
  <si>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</si>
  <si>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</si>
  <si>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</si>
  <si>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</si>
  <si>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</si>
  <si>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</si>
  <si>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</si>
  <si>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</si>
  <si>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</si>
  <si>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</si>
  <si>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</si>
  <si>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</si>
  <si>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</si>
  <si>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</si>
  <si>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</si>
  <si>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</si>
  <si>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</si>
  <si>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</si>
  <si>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</si>
  <si>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</si>
  <si>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</si>
  <si>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</si>
  <si>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</si>
  <si>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</si>
  <si>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</si>
  <si>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</si>
  <si>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</si>
  <si>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</si>
  <si>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</si>
  <si>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</si>
  <si>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</si>
  <si>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</si>
  <si>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</si>
  <si>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</si>
  <si>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</si>
  <si>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</si>
  <si>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</si>
  <si>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</si>
  <si>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</si>
  <si>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</si>
  <si>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</si>
  <si>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</si>
  <si>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</si>
  <si>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</si>
  <si>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</si>
  <si>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</si>
  <si>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</si>
  <si>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</si>
  <si>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</si>
  <si>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</si>
  <si>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</si>
  <si>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</si>
  <si>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</si>
  <si>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</si>
  <si>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</si>
  <si>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</si>
  <si>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</si>
  <si>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</si>
  <si>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</si>
  <si>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</si>
  <si>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</si>
  <si>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</si>
  <si>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</si>
  <si>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</si>
  <si>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</si>
  <si>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</si>
  <si>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</si>
  <si>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</si>
  <si>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</si>
  <si>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</si>
  <si>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</si>
  <si>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</si>
  <si>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</si>
  <si>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</si>
  <si>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</si>
  <si>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</si>
  <si>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</si>
  <si>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</si>
  <si>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</si>
  <si>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</si>
  <si>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</si>
  <si>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</si>
  <si>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</si>
  <si>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</si>
  <si>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</si>
  <si>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</si>
  <si>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</si>
  <si>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</si>
  <si>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</si>
  <si>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</si>
  <si>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</si>
  <si>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</si>
  <si>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</si>
  <si>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</si>
  <si>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</si>
  <si>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</si>
  <si>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</si>
  <si>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</si>
  <si>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</si>
  <si>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</si>
  <si>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</si>
  <si>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</si>
  <si>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</si>
  <si>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</si>
  <si>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</si>
  <si>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</si>
  <si>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</si>
  <si>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</si>
  <si>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</si>
  <si>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</si>
  <si>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</si>
  <si>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</si>
  <si>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</si>
  <si>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</si>
  <si>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</si>
  <si>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</si>
  <si>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</si>
  <si>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</si>
  <si>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</si>
  <si>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</si>
  <si>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</si>
  <si>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</si>
  <si>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</si>
  <si>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</si>
  <si>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</si>
  <si>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</si>
  <si>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</si>
  <si>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</si>
  <si>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</si>
  <si>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</si>
  <si>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</si>
  <si>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</si>
  <si>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</si>
  <si>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</si>
  <si>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</si>
  <si>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</si>
  <si>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</si>
  <si>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</si>
  <si>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</si>
  <si>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</si>
  <si>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</si>
  <si>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</si>
  <si>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</si>
  <si>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</si>
  <si>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</si>
  <si>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</si>
  <si>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</si>
  <si>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</si>
  <si>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</si>
  <si>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</si>
  <si>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</si>
  <si>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</si>
  <si>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</si>
  <si>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</si>
  <si>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</si>
  <si>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</si>
  <si>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</si>
  <si>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</si>
  <si>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</si>
  <si>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</si>
  <si>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</si>
  <si>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</si>
  <si>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</si>
  <si>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</si>
  <si>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</si>
  <si>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</si>
  <si>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</si>
  <si>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</si>
  <si>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</si>
  <si>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</si>
  <si>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</si>
  <si>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</si>
  <si>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</si>
  <si>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</si>
  <si>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</si>
  <si>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</si>
  <si>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</si>
  <si>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</si>
  <si>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</si>
  <si>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</si>
  <si>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</si>
  <si>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</si>
  <si>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</si>
  <si>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</si>
  <si>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</si>
  <si>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</si>
  <si>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</si>
  <si>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</si>
  <si>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</si>
  <si>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</si>
  <si>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</si>
  <si>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</si>
  <si>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</si>
  <si>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</si>
  <si>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</si>
  <si>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</si>
  <si>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</si>
  <si>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</si>
  <si>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</si>
  <si>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</si>
  <si>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</si>
  <si>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</si>
  <si>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</si>
  <si>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</si>
  <si>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</si>
  <si>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</si>
  <si>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</si>
  <si>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</si>
  <si>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</si>
  <si>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</si>
  <si>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</si>
  <si>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</si>
  <si>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</si>
  <si>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</si>
  <si>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</si>
  <si>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</si>
  <si>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</si>
  <si>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</si>
  <si>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</si>
  <si>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</si>
  <si>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</si>
  <si>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</si>
  <si>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</si>
  <si>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</si>
  <si>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</si>
  <si>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</si>
  <si>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</si>
  <si>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</si>
  <si>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</si>
  <si>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</si>
  <si>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</si>
  <si>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</si>
  <si>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</si>
  <si>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</si>
  <si>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</si>
  <si>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</si>
  <si>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</si>
  <si>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</si>
  <si>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</si>
  <si>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</si>
  <si>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</si>
  <si>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</si>
  <si>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</si>
  <si>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</si>
  <si>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</si>
  <si>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</si>
  <si>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</si>
  <si>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</si>
  <si>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</si>
  <si>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</si>
  <si>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</si>
  <si>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</si>
  <si>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</si>
  <si>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</si>
  <si>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</si>
  <si>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</si>
  <si>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</si>
  <si>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</si>
  <si>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</si>
  <si>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</si>
  <si>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</si>
  <si>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</si>
  <si>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</si>
  <si>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</si>
  <si>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</si>
  <si>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</si>
  <si>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</si>
  <si>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</si>
  <si>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</si>
  <si>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</si>
  <si>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</si>
  <si>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</si>
  <si>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</si>
  <si>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</si>
  <si>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</si>
  <si>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</si>
  <si>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</si>
  <si>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</si>
  <si>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</si>
  <si>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</si>
  <si>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</si>
  <si>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</si>
  <si>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</si>
  <si>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</si>
  <si>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</si>
  <si>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</si>
  <si>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</si>
  <si>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</si>
  <si>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</si>
  <si>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</si>
  <si>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</si>
  <si>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</si>
  <si>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</si>
  <si>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</si>
  <si>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</si>
  <si>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</si>
  <si>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</si>
  <si>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</si>
  <si>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</si>
  <si>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</si>
  <si>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</si>
  <si>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</si>
  <si>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</si>
  <si>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</si>
  <si>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</si>
  <si>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</si>
  <si>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</si>
  <si>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</si>
  <si>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</si>
  <si>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</si>
  <si>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</si>
  <si>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</si>
  <si>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</si>
  <si>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</si>
  <si>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</si>
  <si>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</si>
  <si>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</si>
  <si>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</si>
  <si>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</si>
  <si>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</si>
  <si>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</si>
  <si>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</si>
  <si>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</si>
  <si>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</si>
  <si>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</si>
  <si>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</si>
  <si>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</si>
  <si>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</si>
  <si>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</si>
  <si>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</si>
  <si>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</si>
  <si>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</si>
  <si>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</si>
  <si>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</si>
  <si>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</si>
  <si>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</si>
  <si>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</si>
  <si>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</si>
  <si>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</si>
  <si>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</si>
  <si>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</si>
  <si>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</si>
  <si>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</si>
  <si>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</si>
  <si>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</si>
  <si>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</si>
  <si>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</si>
  <si>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</si>
  <si>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</si>
  <si>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</si>
  <si>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</si>
  <si>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</si>
  <si>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</si>
  <si>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</si>
  <si>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</si>
  <si>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</si>
  <si>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</si>
  <si>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</si>
  <si>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</si>
  <si>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</si>
  <si>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</si>
  <si>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</si>
  <si>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</si>
  <si>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</si>
  <si>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</si>
  <si>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</si>
  <si>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</si>
  <si>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</si>
  <si>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</si>
  <si>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</si>
  <si>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</si>
  <si>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</si>
  <si>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</si>
  <si>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</si>
  <si>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</si>
  <si>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</si>
  <si>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</si>
  <si>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</si>
  <si>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</si>
  <si>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</si>
  <si>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</si>
  <si>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</si>
  <si>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</si>
  <si>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</si>
  <si>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</si>
  <si>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</si>
  <si>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</si>
  <si>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</si>
  <si>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</si>
  <si>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</si>
  <si>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</si>
  <si>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</si>
  <si>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</si>
  <si>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</si>
  <si>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</si>
  <si>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</si>
  <si>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</si>
  <si>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</si>
  <si>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</si>
  <si>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</si>
  <si>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</si>
  <si>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</si>
  <si>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</si>
  <si>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</si>
  <si>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</si>
  <si>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</si>
  <si>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</si>
  <si>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</si>
  <si>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</si>
  <si>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</si>
  <si>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</si>
  <si>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</si>
  <si>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</si>
  <si>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</si>
  <si>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</si>
  <si>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</si>
  <si>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</si>
  <si>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</si>
  <si>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</si>
  <si>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</si>
  <si>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</si>
  <si>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</si>
  <si>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</si>
  <si>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</si>
  <si>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</si>
  <si>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</si>
  <si>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</si>
  <si>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</si>
  <si>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</si>
  <si>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</si>
  <si>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</si>
  <si>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</si>
  <si>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</si>
  <si>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</si>
  <si>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</si>
  <si>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</si>
  <si>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</si>
  <si>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</si>
  <si>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</si>
  <si>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</si>
  <si>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</si>
  <si>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</si>
  <si>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</si>
  <si>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</si>
  <si>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</si>
  <si>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</si>
  <si>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</si>
  <si>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</si>
  <si>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</si>
  <si>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</si>
  <si>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</si>
  <si>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</si>
  <si>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</si>
  <si>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</si>
  <si>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</si>
  <si>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</si>
  <si>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</si>
  <si>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</si>
  <si>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</si>
  <si>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</si>
  <si>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</si>
  <si>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</si>
  <si>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</si>
  <si>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</si>
  <si>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</si>
  <si>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</si>
  <si>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</si>
  <si>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</si>
  <si>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</si>
  <si>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</si>
  <si>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</si>
  <si>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</si>
  <si>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</si>
  <si>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</si>
  <si>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</si>
  <si>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</si>
  <si>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</si>
  <si>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</si>
  <si>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</si>
  <si>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</si>
  <si>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</si>
  <si>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</si>
  <si>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</si>
  <si>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</si>
  <si>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</si>
  <si>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</si>
  <si>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</si>
  <si>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</si>
  <si>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</si>
  <si>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</si>
  <si>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</si>
  <si>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</si>
  <si>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</si>
  <si>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</si>
  <si>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</si>
  <si>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</si>
  <si>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</si>
  <si>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</si>
  <si>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</si>
  <si>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</si>
  <si>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</si>
  <si>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</si>
  <si>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</si>
  <si>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</si>
  <si>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</si>
  <si>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</si>
  <si>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</si>
  <si>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</si>
  <si>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</si>
  <si>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</si>
  <si>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</si>
  <si>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</si>
  <si>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</si>
  <si>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</si>
  <si>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</si>
  <si>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</si>
  <si>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</si>
  <si>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</si>
  <si>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</si>
  <si>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</si>
  <si>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</si>
  <si>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</si>
  <si>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</si>
  <si>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</si>
  <si>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</si>
  <si>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</si>
  <si>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</si>
  <si>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</si>
  <si>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</si>
  <si>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</si>
  <si>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</si>
  <si>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</si>
  <si>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</si>
  <si>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</si>
  <si>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</si>
  <si>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</si>
  <si>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</si>
  <si>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</si>
  <si>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</si>
  <si>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</si>
  <si>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</si>
  <si>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</si>
  <si>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</si>
  <si>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</si>
  <si>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</si>
  <si>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</si>
  <si>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</si>
  <si>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</si>
  <si>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</si>
  <si>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</si>
  <si>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</si>
  <si>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</si>
  <si>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</si>
  <si>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</si>
  <si>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</si>
  <si>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</si>
  <si>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</si>
  <si>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</si>
  <si>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</si>
  <si>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</si>
  <si>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</si>
  <si>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</si>
  <si>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</si>
  <si>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</si>
  <si>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</si>
  <si>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</si>
  <si>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</si>
  <si>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</si>
  <si>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</si>
  <si>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</si>
  <si>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</si>
  <si>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</si>
  <si>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</si>
  <si>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</si>
  <si>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</si>
  <si>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</si>
  <si>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</si>
  <si>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</si>
  <si>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</si>
  <si>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</si>
  <si>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</si>
  <si>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</si>
  <si>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</si>
  <si>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</si>
  <si>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</si>
  <si>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</si>
  <si>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</si>
  <si>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</si>
  <si>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</si>
  <si>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</si>
  <si>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</si>
  <si>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</si>
  <si>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</si>
  <si>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</si>
  <si>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</si>
  <si>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</si>
  <si>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</si>
  <si>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</si>
  <si>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</si>
  <si>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</si>
  <si>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</si>
  <si>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</si>
  <si>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</si>
  <si>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</si>
  <si>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</si>
  <si>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</si>
  <si>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</si>
  <si>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</si>
  <si>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</si>
  <si>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</si>
  <si>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</si>
  <si>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</si>
  <si>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</si>
  <si>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</si>
  <si>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</si>
  <si>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</si>
  <si>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</si>
  <si>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</si>
  <si>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</si>
  <si>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</si>
  <si>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</si>
  <si>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</si>
  <si>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</si>
  <si>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</si>
  <si>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</si>
  <si>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</si>
  <si>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</si>
  <si>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</si>
  <si>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</si>
  <si>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</si>
  <si>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</si>
  <si>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</si>
  <si>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</si>
  <si>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</si>
  <si>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</si>
  <si>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</si>
  <si>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</si>
  <si>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</si>
  <si>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</si>
  <si>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</si>
  <si>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</si>
  <si>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</si>
  <si>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</si>
  <si>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</si>
  <si>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</si>
  <si>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</si>
  <si>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</si>
  <si>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</si>
  <si>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</si>
  <si>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</si>
  <si>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</si>
  <si>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</si>
  <si>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</si>
  <si>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</si>
  <si>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</si>
  <si>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</si>
  <si>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</si>
  <si>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</si>
  <si>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</si>
  <si>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</si>
  <si>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</si>
  <si>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</si>
  <si>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</si>
  <si>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</si>
  <si>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</si>
  <si>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</si>
  <si>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</si>
  <si>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</si>
  <si>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</si>
  <si>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</si>
  <si>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</si>
  <si>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</si>
  <si>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</si>
  <si>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</si>
  <si>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</si>
  <si>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</si>
  <si>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</si>
  <si>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</si>
  <si>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</si>
  <si>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</si>
  <si>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</si>
  <si>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</si>
  <si>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</si>
  <si>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</si>
  <si>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</si>
  <si>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</si>
  <si>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</si>
  <si>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</si>
  <si>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</si>
  <si>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</si>
  <si>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</si>
  <si>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</si>
  <si>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</si>
  <si>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</si>
  <si>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</si>
  <si>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</si>
  <si>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</si>
  <si>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</si>
  <si>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</si>
  <si>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</si>
  <si>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</si>
  <si>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</si>
  <si>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</si>
  <si>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</si>
  <si>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</si>
  <si>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</si>
  <si>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</si>
  <si>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</si>
  <si>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</si>
  <si>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</si>
  <si>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</si>
  <si>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</si>
  <si>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</si>
  <si>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</si>
  <si>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</si>
  <si>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</si>
  <si>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</si>
  <si>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</si>
  <si>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</si>
  <si>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</si>
  <si>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</si>
  <si>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</si>
  <si>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</si>
  <si>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</si>
  <si>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</si>
  <si>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</si>
  <si>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</si>
  <si>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</si>
  <si>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</si>
  <si>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</si>
  <si>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</si>
  <si>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</si>
  <si>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</si>
  <si>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</si>
  <si>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</si>
  <si>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</si>
  <si>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</si>
  <si>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</si>
  <si>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</si>
  <si>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</si>
  <si>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</si>
  <si>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</si>
  <si>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</si>
  <si>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</si>
  <si>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</si>
  <si>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</si>
  <si>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</si>
  <si>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</si>
  <si>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</si>
  <si>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</si>
  <si>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</si>
  <si>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</si>
  <si>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</si>
  <si>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</si>
  <si>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</si>
  <si>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</si>
  <si>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</si>
  <si>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</si>
  <si>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</si>
  <si>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</si>
  <si>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</si>
  <si>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</si>
  <si>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</si>
  <si>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</si>
  <si>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</si>
  <si>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</si>
  <si>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</si>
  <si>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</si>
  <si>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</si>
  <si>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</si>
  <si>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</si>
  <si>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</si>
  <si>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</si>
  <si>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</si>
  <si>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</si>
  <si>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</si>
  <si>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</si>
  <si>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</si>
  <si>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</si>
  <si>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</si>
  <si>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</si>
  <si>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</si>
  <si>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</si>
  <si>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</si>
  <si>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</si>
  <si>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</si>
  <si>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</si>
  <si>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</si>
  <si>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</si>
  <si>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</si>
  <si>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</si>
  <si>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</si>
  <si>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</si>
  <si>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</si>
  <si>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</si>
  <si>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</si>
  <si>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</si>
  <si>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</si>
  <si>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</si>
  <si>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</si>
  <si>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</si>
  <si>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</si>
  <si>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</si>
  <si>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</si>
  <si>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</si>
  <si>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</si>
  <si>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</si>
  <si>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</si>
  <si>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</si>
  <si>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</si>
  <si>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</si>
  <si>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</si>
  <si>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</si>
  <si>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</si>
  <si>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</si>
  <si>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</si>
  <si>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</si>
  <si>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</si>
  <si>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</si>
  <si>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</si>
  <si>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</si>
  <si>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</si>
  <si>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</si>
  <si>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</si>
  <si>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</si>
  <si>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</si>
  <si>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</si>
  <si>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</si>
  <si>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</si>
  <si>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</si>
  <si>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</si>
  <si>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</si>
  <si>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</si>
  <si>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</si>
  <si>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</si>
  <si>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</si>
  <si>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</si>
  <si>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</si>
  <si>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</si>
  <si>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</si>
  <si>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</si>
  <si>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</si>
  <si>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</si>
  <si>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</si>
  <si>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</si>
  <si>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</si>
  <si>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</si>
  <si>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</si>
  <si>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</si>
  <si>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</si>
  <si>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</si>
  <si>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</si>
  <si>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</si>
  <si>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</si>
  <si>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</si>
  <si>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</si>
  <si>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</si>
  <si>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</si>
  <si>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</si>
  <si>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</si>
  <si>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</si>
  <si>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</si>
  <si>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</si>
  <si>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</si>
  <si>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</si>
  <si>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</si>
  <si>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</si>
  <si>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</si>
  <si>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</si>
  <si>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</si>
  <si>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</si>
  <si>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</si>
  <si>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</si>
  <si>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</si>
  <si>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</si>
  <si>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</si>
  <si>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</si>
  <si>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</si>
  <si>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</si>
  <si>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</si>
  <si>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</si>
  <si>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</si>
  <si>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</si>
  <si>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</si>
  <si>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</si>
  <si>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</si>
  <si>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</si>
  <si>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</si>
  <si>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</si>
  <si>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</si>
  <si>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</si>
  <si>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</si>
  <si>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</si>
  <si>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</si>
  <si>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</si>
  <si>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</si>
  <si>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</si>
  <si>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</si>
  <si>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</si>
  <si>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</si>
  <si>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</si>
  <si>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</si>
  <si>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</si>
  <si>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</si>
  <si>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</si>
  <si>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</si>
  <si>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</si>
  <si>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</si>
  <si>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</si>
  <si>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</si>
  <si>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</si>
  <si>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</si>
  <si>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</si>
  <si>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</si>
  <si>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</si>
  <si>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</si>
  <si>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</si>
  <si>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</si>
  <si>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</si>
  <si>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</si>
  <si>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</si>
  <si>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</si>
  <si>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</si>
  <si>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</si>
  <si>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</si>
  <si>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</si>
  <si>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</si>
  <si>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</si>
  <si>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</si>
  <si>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</si>
  <si>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</si>
  <si>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</si>
  <si>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</si>
  <si>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</si>
  <si>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</si>
  <si>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</si>
  <si>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</si>
  <si>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</si>
  <si>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</si>
  <si>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</si>
  <si>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</si>
  <si>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</si>
  <si>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</si>
  <si>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</si>
  <si>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</si>
  <si>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</si>
  <si>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</si>
  <si>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</si>
  <si>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</si>
  <si>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</si>
  <si>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</si>
  <si>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</si>
  <si>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</si>
  <si>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</si>
  <si>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</si>
  <si>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</si>
  <si>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</si>
  <si>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</si>
  <si>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</si>
  <si>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</si>
  <si>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</si>
  <si>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</si>
  <si>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</si>
  <si>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</si>
  <si>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</si>
  <si>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</si>
  <si>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</si>
  <si>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</si>
  <si>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</si>
  <si>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</si>
  <si>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</si>
  <si>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</si>
  <si>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</si>
  <si>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</si>
  <si>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</si>
  <si>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</si>
  <si>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</si>
  <si>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</si>
  <si>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</si>
  <si>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</si>
  <si>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</si>
  <si>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</si>
  <si>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</si>
  <si>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</si>
  <si>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</si>
  <si>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</si>
  <si>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</si>
  <si>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</si>
  <si>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</si>
  <si>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</si>
  <si>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</si>
  <si>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</si>
  <si>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</si>
  <si>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</si>
  <si>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</si>
  <si>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</si>
  <si>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</si>
  <si>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</si>
  <si>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</si>
  <si>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</si>
  <si>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</si>
  <si>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</si>
  <si>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</si>
  <si>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</si>
  <si>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</si>
  <si>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</si>
  <si>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</si>
  <si>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</si>
  <si>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</si>
  <si>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</si>
  <si>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</si>
  <si>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</si>
  <si>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</si>
  <si>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</si>
  <si>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</si>
  <si>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</si>
  <si>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</si>
  <si>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</si>
  <si>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</si>
  <si>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</si>
  <si>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</si>
  <si>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</si>
  <si>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</si>
  <si>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</si>
  <si>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</si>
  <si>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</si>
  <si>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</si>
  <si>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</si>
  <si>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</si>
  <si>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</si>
  <si>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</si>
  <si>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</si>
  <si>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</si>
  <si>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</si>
  <si>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</si>
  <si>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</si>
  <si>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</si>
  <si>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</si>
  <si>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</si>
  <si>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</si>
  <si>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</si>
  <si>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</si>
  <si>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</si>
  <si>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</si>
  <si>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</si>
  <si>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</si>
  <si>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</si>
  <si>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</si>
  <si>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</si>
  <si>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</si>
  <si>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</si>
  <si>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</si>
  <si>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</si>
  <si>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</si>
  <si>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</si>
  <si>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</si>
  <si>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</si>
  <si>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</si>
  <si>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</si>
  <si>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</si>
  <si>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</si>
  <si>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</si>
  <si>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</si>
  <si>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</si>
  <si>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</si>
  <si>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</si>
  <si>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</si>
  <si>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</si>
  <si>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</si>
  <si>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</si>
  <si>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</si>
  <si>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</si>
  <si>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</si>
  <si>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</si>
  <si>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</si>
  <si>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</si>
  <si>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</si>
  <si>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</si>
  <si>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</si>
  <si>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</si>
  <si>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</si>
  <si>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</si>
  <si>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</si>
  <si>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</si>
  <si>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</si>
  <si>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</si>
  <si>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</si>
  <si>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</si>
  <si>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</si>
  <si>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</si>
  <si>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</si>
  <si>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</si>
  <si>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</si>
  <si>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</si>
  <si>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</si>
  <si>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</si>
  <si>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</si>
  <si>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</si>
  <si>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</si>
  <si>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</si>
  <si>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</si>
  <si>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</si>
  <si>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</si>
  <si>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</si>
  <si>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</si>
  <si>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</si>
  <si>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</si>
  <si>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</si>
  <si>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</si>
  <si>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</si>
  <si>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</si>
  <si>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</si>
  <si>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</si>
  <si>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</si>
  <si>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</si>
  <si>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</si>
  <si>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</si>
  <si>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</si>
  <si>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</si>
  <si>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</si>
  <si>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</si>
  <si>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</si>
  <si>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</si>
  <si>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</si>
  <si>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</si>
  <si>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</si>
  <si>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</si>
  <si>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</si>
  <si>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</si>
  <si>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</si>
  <si>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</si>
  <si>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</si>
  <si>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</si>
  <si>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</si>
  <si>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</si>
  <si>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</si>
  <si>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</si>
  <si>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</si>
  <si>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</si>
  <si>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</si>
  <si>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</si>
  <si>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</si>
  <si>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</si>
  <si>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</si>
  <si>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</si>
  <si>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</si>
  <si>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</si>
  <si>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</si>
  <si>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</si>
  <si>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</si>
  <si>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</si>
  <si>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</si>
  <si>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</si>
  <si>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</si>
  <si>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</si>
  <si>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</si>
  <si>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</si>
  <si>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</si>
  <si>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</si>
  <si>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</si>
  <si>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</si>
  <si>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</si>
  <si>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</si>
  <si>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</si>
  <si>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</si>
  <si>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</si>
  <si>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</si>
  <si>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</si>
  <si>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</si>
  <si>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</si>
  <si>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</si>
  <si>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</si>
  <si>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</si>
  <si>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</si>
  <si>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</si>
  <si>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</si>
  <si>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</si>
  <si>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</si>
  <si>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</si>
  <si>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</si>
  <si>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</si>
  <si>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</si>
  <si>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</si>
  <si>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</si>
  <si>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</si>
  <si>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</si>
  <si>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</si>
  <si>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</si>
  <si>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</si>
  <si>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</si>
  <si>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</si>
  <si>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</si>
  <si>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</si>
  <si>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</si>
  <si>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</si>
  <si>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</si>
  <si>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</si>
  <si>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</si>
  <si>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</si>
  <si>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</si>
  <si>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</si>
  <si>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</si>
  <si>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</si>
  <si>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</si>
  <si>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</si>
  <si>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</si>
  <si>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</si>
  <si>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</si>
  <si>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</si>
  <si>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</si>
  <si>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</si>
  <si>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</si>
  <si>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</si>
  <si>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</si>
  <si>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</si>
  <si>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</si>
  <si>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</si>
  <si>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</si>
  <si>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</si>
  <si>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</si>
  <si>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</si>
  <si>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</si>
  <si>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</si>
  <si>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</si>
  <si>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</si>
  <si>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</si>
  <si>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</si>
  <si>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</si>
  <si>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</si>
  <si>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</si>
  <si>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</si>
  <si>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</si>
  <si>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</si>
  <si>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</si>
  <si>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</si>
  <si>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</si>
  <si>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</si>
  <si>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</si>
  <si>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</si>
  <si>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</si>
  <si>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</si>
  <si>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</si>
  <si>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</si>
  <si>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</si>
  <si>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</si>
  <si>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</si>
  <si>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</si>
  <si>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</si>
  <si>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</si>
  <si>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</si>
  <si>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</si>
  <si>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</si>
  <si>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</si>
  <si>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</si>
  <si>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</si>
  <si>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</si>
  <si>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</si>
  <si>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</si>
  <si>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</si>
  <si>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</si>
  <si>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</si>
  <si>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</si>
  <si>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</si>
  <si>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</si>
  <si>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</si>
  <si>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</si>
  <si>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</si>
  <si>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</si>
  <si>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</si>
  <si>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</si>
  <si>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</si>
  <si>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</si>
  <si>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</si>
  <si>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</si>
  <si>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</si>
  <si>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</si>
  <si>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</si>
  <si>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</si>
  <si>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</si>
  <si>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</si>
  <si>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</si>
  <si>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</si>
  <si>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</si>
  <si>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</si>
  <si>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</si>
  <si>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</si>
  <si>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</si>
  <si>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</si>
  <si>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</si>
  <si>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</si>
  <si>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</si>
  <si>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</si>
  <si>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</si>
  <si>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</si>
  <si>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</si>
  <si>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</si>
  <si>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</si>
  <si>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</si>
  <si>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</si>
  <si>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</si>
  <si>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</si>
  <si>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</si>
  <si>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</si>
  <si>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</si>
  <si>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</si>
  <si>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</si>
  <si>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</si>
  <si>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</si>
  <si>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</si>
  <si>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</si>
  <si>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</si>
  <si>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</si>
  <si>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</si>
  <si>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</si>
  <si>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</si>
  <si>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</si>
  <si>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</si>
  <si>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</si>
  <si>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</si>
  <si>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</si>
  <si>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</si>
  <si>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</si>
  <si>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</si>
  <si>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</si>
  <si>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</si>
  <si>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</si>
  <si>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</si>
  <si>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</si>
  <si>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</si>
  <si>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</si>
  <si>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</si>
  <si>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</si>
  <si>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</si>
  <si>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</si>
  <si>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</si>
  <si>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</si>
  <si>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</si>
  <si>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</si>
  <si>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</si>
  <si>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</si>
  <si>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</si>
  <si>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</si>
  <si>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</si>
  <si>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</si>
  <si>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</si>
  <si>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</si>
  <si>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</si>
  <si>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</si>
  <si>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</si>
  <si>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</si>
  <si>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</si>
  <si>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</si>
  <si>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</si>
  <si>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</si>
  <si>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</si>
  <si>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</si>
  <si>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</si>
  <si>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</si>
  <si>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</si>
  <si>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</si>
  <si>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</si>
  <si>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</si>
  <si>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</si>
  <si>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</si>
  <si>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</si>
  <si>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</si>
  <si>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</si>
  <si>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</si>
  <si>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</si>
  <si>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</si>
  <si>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</si>
  <si>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</si>
  <si>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</si>
  <si>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</si>
  <si>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</si>
  <si>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</si>
  <si>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</si>
  <si>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</si>
  <si>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</si>
  <si>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</si>
  <si>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</si>
  <si>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</si>
  <si>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</si>
  <si>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</si>
  <si>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</si>
  <si>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</si>
  <si>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</si>
  <si>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</si>
  <si>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</si>
  <si>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</si>
  <si>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</si>
  <si>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</si>
  <si>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</si>
  <si>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</si>
  <si>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</si>
  <si>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</si>
  <si>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</si>
  <si>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</si>
  <si>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</si>
  <si>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</si>
  <si>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</si>
  <si>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</si>
  <si>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</si>
  <si>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</si>
  <si>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</si>
  <si>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</si>
  <si>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</si>
  <si>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</si>
  <si>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</si>
  <si>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</si>
  <si>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</si>
  <si>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</si>
  <si>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</si>
  <si>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</si>
  <si>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</si>
  <si>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</si>
  <si>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</si>
  <si>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</si>
  <si>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</si>
  <si>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</si>
  <si>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</si>
  <si>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</si>
  <si>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</si>
  <si>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</si>
  <si>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</si>
  <si>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</si>
  <si>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</si>
  <si>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</si>
  <si>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</si>
  <si>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</si>
  <si>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</si>
  <si>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</si>
  <si>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</si>
  <si>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</si>
  <si>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</si>
  <si>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</si>
  <si>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</si>
  <si>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</si>
  <si>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</si>
  <si>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</si>
  <si>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</si>
  <si>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</si>
  <si>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</si>
  <si>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</si>
  <si>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</si>
  <si>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</si>
  <si>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</si>
  <si>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</si>
  <si>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</si>
  <si>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</si>
  <si>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</si>
  <si>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</si>
  <si>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</si>
  <si>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</si>
  <si>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</si>
  <si>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</si>
  <si>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</si>
  <si>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</si>
  <si>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</si>
  <si>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</si>
  <si>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</si>
  <si>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</si>
  <si>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</si>
  <si>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</si>
  <si>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</si>
  <si>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</si>
  <si>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</si>
  <si>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</si>
  <si>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</si>
  <si>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</si>
  <si>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</si>
  <si>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</si>
  <si>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</si>
  <si>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</si>
  <si>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</si>
  <si>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</si>
  <si>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</si>
  <si>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</si>
  <si>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</si>
  <si>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</si>
  <si>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</si>
  <si>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</si>
  <si>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</si>
  <si>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</si>
  <si>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</si>
  <si>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</si>
  <si>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</si>
  <si>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</si>
  <si>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</si>
  <si>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</si>
  <si>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</si>
  <si>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</si>
  <si>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</si>
  <si>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</si>
  <si>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</si>
  <si>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</si>
  <si>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</si>
  <si>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</si>
  <si>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</si>
  <si>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</si>
  <si>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</si>
  <si>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</si>
  <si>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</si>
  <si>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</si>
  <si>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</si>
  <si>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</si>
  <si>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</si>
  <si>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</si>
  <si>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</si>
  <si>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</si>
  <si>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</si>
  <si>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</si>
  <si>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</si>
  <si>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</si>
  <si>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</si>
  <si>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</si>
  <si>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</si>
  <si>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</si>
  <si>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</si>
  <si>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</si>
  <si>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</si>
  <si>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</si>
  <si>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</si>
  <si>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</si>
  <si>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</si>
  <si>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</si>
  <si>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</si>
  <si>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</si>
  <si>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</si>
  <si>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</si>
  <si>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</si>
  <si>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</si>
  <si>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</si>
  <si>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</si>
  <si>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</si>
  <si>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</si>
  <si>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</si>
  <si>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</si>
  <si>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</si>
  <si>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</si>
  <si>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</si>
  <si>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</si>
  <si>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</si>
  <si>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</si>
  <si>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</si>
  <si>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</si>
  <si>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</si>
  <si>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</si>
  <si>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</si>
  <si>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</si>
  <si>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</si>
  <si>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</si>
  <si>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</si>
  <si>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</si>
  <si>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</si>
  <si>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</si>
  <si>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</si>
  <si>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</si>
  <si>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</si>
  <si>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</si>
  <si>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</si>
  <si>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</si>
  <si>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</si>
  <si>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</si>
  <si>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</si>
  <si>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</si>
  <si>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</si>
  <si>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</si>
  <si>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</si>
  <si>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</si>
  <si>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</si>
  <si>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</si>
  <si>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</si>
  <si>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</si>
  <si>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</si>
  <si>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</si>
  <si>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</si>
  <si>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</si>
  <si>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</si>
  <si>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</si>
  <si>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</si>
  <si>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</si>
  <si>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</si>
  <si>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</si>
  <si>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</si>
  <si>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</si>
  <si>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</si>
  <si>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</si>
  <si>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</si>
  <si>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</si>
  <si>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</si>
  <si>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</si>
  <si>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</si>
  <si>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</si>
  <si>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</si>
  <si>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</si>
  <si>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</si>
  <si>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</si>
  <si>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</si>
  <si>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</si>
  <si>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</si>
  <si>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</si>
  <si>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</si>
  <si>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</si>
  <si>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</si>
  <si>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</si>
  <si>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</si>
  <si>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</si>
  <si>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</si>
  <si>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</si>
  <si>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</si>
  <si>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</si>
  <si>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</si>
  <si>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</si>
  <si>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</si>
  <si>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</si>
  <si>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</si>
  <si>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</si>
  <si>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</si>
  <si>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</si>
  <si>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</si>
  <si>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</si>
  <si>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</si>
  <si>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</si>
  <si>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</si>
  <si>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</si>
  <si>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</si>
  <si>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</si>
  <si>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</si>
  <si>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</si>
  <si>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</si>
  <si>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</si>
  <si>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</si>
  <si>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</si>
  <si>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</si>
  <si>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</si>
  <si>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</si>
  <si>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</si>
  <si>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</si>
  <si>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</si>
  <si>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</si>
  <si>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</si>
  <si>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</si>
  <si>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</si>
  <si>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</si>
  <si>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</si>
  <si>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</si>
  <si>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</si>
  <si>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</si>
  <si>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</si>
  <si>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</si>
  <si>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</si>
  <si>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</si>
  <si>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</si>
  <si>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</si>
  <si>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</si>
  <si>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</si>
  <si>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</si>
  <si>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</si>
  <si>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</si>
  <si>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</si>
  <si>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</si>
  <si>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</si>
  <si>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</si>
  <si>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</si>
  <si>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</si>
  <si>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</si>
  <si>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</si>
  <si>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</si>
  <si>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</si>
  <si>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</si>
  <si>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</si>
  <si>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</si>
  <si>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</si>
  <si>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</si>
  <si>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</si>
  <si>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</si>
  <si>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</si>
  <si>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</si>
  <si>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</si>
  <si>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</si>
  <si>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</si>
  <si>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</si>
  <si>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</si>
  <si>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</si>
  <si>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</si>
  <si>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</si>
  <si>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</si>
  <si>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</si>
  <si>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</si>
  <si>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</si>
  <si>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</si>
  <si>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</si>
  <si>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</si>
  <si>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</si>
  <si>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</si>
  <si>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</si>
  <si>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</si>
  <si>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</si>
  <si>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</si>
  <si>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</si>
  <si>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</si>
  <si>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</si>
  <si>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</si>
  <si>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</si>
  <si>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</si>
  <si>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</si>
  <si>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</si>
  <si>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</si>
  <si>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</si>
  <si>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</si>
  <si>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</si>
  <si>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</si>
  <si>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</si>
  <si>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</si>
  <si>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</si>
  <si>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</si>
  <si>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</si>
  <si>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</si>
  <si>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</si>
  <si>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</si>
  <si>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</si>
  <si>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</si>
  <si>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</si>
  <si>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</si>
  <si>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</si>
  <si>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</si>
  <si>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</si>
  <si>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</si>
  <si>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</si>
  <si>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</si>
  <si>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</si>
  <si>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</si>
  <si>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</si>
  <si>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</si>
  <si>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</si>
  <si>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</si>
  <si>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</si>
  <si>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</si>
  <si>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</si>
  <si>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</si>
  <si>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</si>
  <si>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</si>
  <si>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</si>
  <si>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</si>
  <si>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</si>
  <si>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</si>
  <si>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</si>
  <si>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</si>
  <si>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</si>
  <si>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</si>
  <si>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</si>
  <si>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</si>
  <si>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</si>
  <si>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</si>
  <si>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</si>
  <si>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</si>
  <si>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</si>
  <si>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</si>
  <si>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</si>
  <si>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</si>
  <si>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</si>
  <si>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</si>
  <si>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</si>
  <si>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</si>
  <si>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</si>
  <si>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</si>
  <si>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</si>
  <si>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</si>
  <si>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</si>
  <si>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</si>
  <si>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</si>
  <si>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</si>
  <si>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</si>
  <si>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</si>
  <si>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</si>
  <si>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</si>
  <si>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</si>
  <si>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</si>
  <si>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</si>
  <si>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</si>
  <si>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</si>
  <si>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</si>
  <si>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</si>
  <si>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</si>
  <si>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</si>
  <si>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</si>
  <si>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</si>
  <si>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</si>
  <si>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</si>
  <si>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</si>
  <si>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</si>
  <si>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</si>
  <si>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</si>
  <si>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</si>
  <si>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</si>
  <si>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</si>
  <si>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</si>
  <si>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</si>
  <si>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</si>
  <si>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</si>
  <si>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</si>
  <si>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</si>
  <si>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</si>
  <si>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</si>
  <si>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</si>
  <si>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</si>
  <si>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</si>
  <si>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</si>
  <si>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</si>
  <si>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</si>
  <si>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</si>
  <si>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</si>
  <si>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</si>
  <si>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</si>
  <si>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</si>
  <si>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</si>
  <si>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</si>
  <si>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</si>
  <si>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</si>
  <si>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</si>
  <si>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</si>
  <si>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</si>
  <si>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</si>
  <si>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</si>
  <si>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</si>
  <si>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</si>
  <si>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</si>
  <si>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</si>
  <si>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</si>
  <si>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</si>
  <si>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</si>
  <si>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</si>
  <si>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</si>
  <si>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</si>
  <si>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</si>
  <si>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</si>
  <si>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</si>
  <si>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</si>
  <si>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</si>
  <si>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</si>
  <si>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</si>
  <si>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</si>
  <si>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</si>
  <si>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</si>
  <si>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</si>
  <si>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</si>
  <si>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</si>
  <si>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</si>
  <si>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</si>
  <si>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</si>
  <si>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</si>
  <si>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</si>
  <si>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</si>
  <si>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</si>
  <si>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</si>
  <si>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</si>
  <si>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</si>
  <si>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</si>
  <si>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</si>
  <si>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</si>
  <si>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</si>
  <si>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</si>
  <si>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</si>
  <si>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</si>
  <si>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</si>
  <si>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</si>
  <si>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</si>
  <si>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</si>
  <si>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</si>
  <si>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</si>
  <si>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</si>
  <si>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</si>
  <si>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</si>
  <si>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</si>
  <si>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</si>
  <si>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</si>
  <si>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</si>
  <si>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</si>
  <si>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</si>
  <si>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</si>
  <si>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</si>
  <si>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</si>
  <si>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</si>
  <si>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</si>
  <si>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</si>
  <si>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</si>
  <si>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</si>
  <si>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</si>
  <si>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</si>
  <si>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</si>
  <si>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</si>
  <si>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</si>
  <si>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</si>
  <si>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</si>
  <si>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</si>
  <si>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</si>
  <si>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</si>
  <si>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</si>
  <si>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</si>
  <si>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</si>
  <si>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</si>
  <si>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</si>
  <si>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</si>
  <si>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</si>
  <si>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</si>
  <si>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</si>
  <si>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</si>
  <si>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</si>
  <si>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</si>
  <si>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</si>
  <si>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</si>
  <si>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</si>
  <si>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</si>
  <si>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</si>
  <si>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</si>
  <si>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</si>
  <si>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</si>
  <si>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</si>
  <si>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</si>
  <si>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</si>
  <si>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</si>
  <si>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</si>
  <si>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</si>
  <si>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</si>
  <si>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</si>
  <si>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</si>
  <si>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</si>
  <si>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</si>
  <si>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</si>
  <si>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</si>
  <si>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</si>
  <si>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</si>
  <si>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</si>
  <si>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</si>
  <si>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</si>
  <si>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</si>
  <si>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</si>
  <si>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</si>
  <si>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</si>
  <si>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</si>
  <si>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</si>
  <si>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</si>
  <si>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</si>
  <si>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</si>
  <si>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</si>
  <si>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</si>
  <si>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</si>
  <si>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</si>
  <si>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</si>
  <si>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</si>
  <si>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</si>
  <si>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</si>
  <si>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</si>
  <si>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</si>
  <si>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</si>
  <si>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</si>
  <si>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</si>
  <si>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</si>
  <si>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</si>
  <si>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</si>
  <si>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</si>
  <si>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</si>
  <si>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</si>
  <si>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</si>
  <si>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</si>
  <si>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</si>
  <si>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</si>
  <si>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</si>
  <si>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</si>
  <si>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</si>
  <si>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</si>
  <si>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</si>
  <si>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</si>
  <si>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</si>
  <si>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</si>
  <si>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</si>
  <si>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</si>
  <si>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</si>
  <si>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</si>
  <si>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</si>
  <si>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</si>
  <si>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</si>
  <si>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</si>
  <si>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</si>
  <si>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</si>
  <si>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</si>
  <si>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</si>
  <si>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</si>
  <si>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</si>
  <si>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</si>
  <si>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</si>
  <si>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</si>
  <si>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</si>
  <si>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</si>
  <si>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</si>
  <si>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</si>
  <si>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</si>
  <si>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</si>
  <si>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</si>
  <si>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</si>
  <si>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</si>
  <si>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</si>
  <si>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</si>
  <si>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</si>
  <si>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</si>
  <si>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</si>
  <si>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</si>
  <si>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</si>
  <si>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</si>
  <si>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</si>
  <si>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</si>
  <si>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</si>
  <si>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</si>
  <si>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</si>
  <si>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</si>
  <si>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</si>
  <si>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</si>
  <si>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</si>
  <si>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</si>
  <si>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</si>
  <si>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</si>
  <si>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</si>
  <si>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</si>
  <si>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</si>
  <si>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</si>
  <si>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</si>
  <si>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</si>
  <si>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</si>
  <si>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</si>
  <si>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</si>
  <si>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</si>
  <si>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</si>
  <si>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</si>
  <si>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</si>
  <si>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</si>
  <si>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</si>
  <si>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</si>
  <si>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</si>
  <si>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</si>
  <si>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</si>
  <si>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</si>
  <si>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</si>
  <si>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</si>
  <si>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</si>
  <si>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</si>
  <si>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</si>
  <si>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</si>
  <si>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</si>
  <si>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</si>
  <si>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</si>
  <si>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</si>
  <si>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</si>
  <si>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</si>
  <si>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</si>
  <si>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</si>
  <si>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</si>
  <si>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</si>
  <si>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</si>
  <si>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</si>
  <si>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</si>
  <si>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</si>
  <si>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</si>
  <si>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</si>
  <si>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</si>
  <si>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</si>
  <si>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</si>
  <si>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</si>
  <si>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</si>
  <si>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</si>
  <si>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</si>
  <si>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</si>
  <si>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</si>
  <si>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</si>
  <si>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</si>
  <si>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</si>
  <si>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</si>
  <si>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</si>
  <si>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</si>
  <si>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</si>
  <si>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</si>
  <si>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</si>
  <si>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</si>
  <si>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</si>
  <si>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</si>
  <si>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</si>
  <si>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</si>
  <si>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</si>
  <si>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</si>
  <si>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</si>
  <si>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</si>
  <si>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</si>
  <si>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</si>
  <si>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</si>
  <si>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</si>
  <si>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</si>
  <si>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</si>
  <si>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</si>
  <si>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</si>
  <si>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</si>
  <si>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</si>
  <si>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</si>
  <si>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</si>
  <si>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</si>
  <si>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</si>
  <si>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</si>
  <si>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</si>
  <si>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</si>
  <si>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</si>
  <si>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</si>
  <si>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</si>
  <si>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</si>
  <si>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</si>
  <si>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</si>
  <si>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</si>
  <si>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</si>
  <si>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</si>
  <si>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</si>
  <si>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</si>
  <si>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</si>
  <si>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</si>
  <si>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</si>
  <si>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</si>
  <si>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</si>
  <si>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</si>
  <si>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</si>
  <si>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</si>
  <si>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</si>
  <si>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</si>
  <si>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</si>
  <si>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</si>
  <si>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</si>
  <si>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</si>
  <si>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</si>
  <si>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</si>
  <si>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</si>
  <si>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</si>
  <si>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</si>
  <si>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</si>
  <si>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</si>
  <si>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</si>
  <si>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</si>
  <si>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</si>
  <si>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</si>
  <si>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</si>
  <si>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</si>
  <si>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</si>
  <si>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</si>
  <si>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</si>
  <si>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</si>
  <si>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</si>
  <si>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</si>
  <si>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</si>
  <si>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</si>
  <si>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</si>
  <si>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</si>
  <si>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</si>
  <si>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</si>
  <si>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</si>
  <si>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</si>
  <si>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</si>
  <si>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</si>
  <si>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</si>
  <si>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</si>
  <si>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</si>
  <si>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</si>
  <si>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</si>
  <si>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</si>
  <si>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</si>
  <si>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</si>
  <si>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</si>
  <si>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</si>
  <si>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</si>
  <si>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</si>
  <si>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</si>
  <si>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</si>
  <si>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</si>
  <si>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</si>
  <si>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</si>
  <si>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</si>
  <si>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</si>
  <si>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</si>
  <si>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</si>
  <si>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</si>
  <si>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</si>
  <si>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</si>
  <si>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</si>
  <si>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</si>
  <si>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</si>
  <si>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</si>
  <si>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</si>
  <si>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</si>
  <si>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</si>
  <si>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</si>
  <si>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</si>
  <si>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</si>
  <si>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</si>
  <si>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</si>
  <si>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</si>
  <si>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</si>
  <si>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</si>
  <si>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</si>
  <si>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</si>
  <si>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</si>
  <si>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</si>
  <si>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</si>
  <si>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</si>
  <si>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</si>
  <si>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</si>
  <si>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</si>
  <si>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</si>
  <si>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</si>
  <si>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</si>
  <si>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</si>
  <si>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</si>
  <si>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</si>
  <si>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</si>
  <si>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</si>
  <si>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</si>
  <si>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</si>
  <si>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</si>
  <si>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</si>
  <si>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</si>
  <si>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</si>
  <si>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</si>
  <si>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</si>
  <si>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</si>
  <si>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</si>
  <si>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</si>
  <si>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</si>
  <si>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</si>
  <si>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</si>
  <si>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</si>
  <si>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</si>
  <si>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</si>
  <si>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</si>
  <si>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</si>
  <si>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</si>
  <si>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</si>
  <si>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</si>
  <si>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</si>
  <si>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</si>
  <si>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</si>
  <si>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</si>
  <si>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</si>
  <si>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</si>
  <si>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</si>
  <si>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</si>
  <si>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</si>
  <si>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</si>
  <si>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</si>
  <si>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</si>
  <si>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</si>
  <si>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</si>
  <si>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</si>
  <si>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</si>
  <si>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</si>
  <si>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</si>
  <si>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</si>
  <si>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</si>
  <si>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</si>
  <si>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</si>
  <si>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</si>
  <si>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</si>
  <si>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</si>
  <si>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</si>
  <si>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</si>
  <si>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</si>
  <si>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</si>
  <si>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</si>
  <si>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</si>
  <si>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</si>
  <si>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</si>
  <si>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</si>
  <si>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</si>
  <si>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</si>
  <si>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</si>
  <si>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</si>
  <si>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</si>
  <si>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</si>
  <si>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</si>
  <si>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</si>
  <si>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</si>
  <si>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</si>
  <si>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</si>
  <si>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</si>
  <si>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</si>
  <si>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</si>
  <si>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</si>
  <si>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</si>
  <si>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</si>
  <si>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</si>
  <si>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</si>
  <si>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</si>
  <si>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</si>
  <si>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</si>
  <si>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</si>
  <si>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</si>
  <si>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</si>
  <si>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</si>
  <si>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</si>
  <si>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</si>
  <si>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</si>
  <si>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</si>
  <si>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</si>
  <si>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</si>
  <si>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</si>
  <si>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</si>
  <si>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</si>
  <si>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</si>
  <si>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</si>
  <si>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</si>
  <si>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</si>
  <si>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</si>
  <si>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</si>
  <si>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</si>
  <si>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</si>
  <si>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</si>
  <si>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</si>
  <si>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</si>
  <si>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</si>
  <si>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</si>
  <si>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</si>
  <si>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</si>
  <si>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</si>
  <si>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</si>
  <si>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</si>
  <si>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</si>
  <si>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</si>
  <si>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</si>
  <si>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</si>
  <si>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</si>
  <si>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</si>
  <si>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</si>
  <si>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</si>
  <si>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</si>
  <si>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</si>
  <si>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</si>
  <si>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</si>
  <si>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</si>
  <si>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</si>
  <si>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</si>
  <si>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</si>
  <si>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</si>
  <si>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</si>
  <si>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</si>
  <si>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</si>
  <si>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</si>
  <si>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</si>
  <si>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</si>
  <si>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</si>
  <si>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</si>
  <si>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</si>
  <si>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</si>
  <si>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</si>
  <si>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</si>
  <si>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</si>
  <si>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</si>
  <si>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</si>
  <si>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</si>
  <si>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</si>
  <si>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</si>
  <si>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</si>
  <si>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</si>
  <si>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</si>
  <si>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</si>
  <si>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</si>
  <si>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</si>
  <si>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</si>
  <si>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</si>
  <si>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</si>
  <si>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</si>
  <si>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</si>
  <si>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</si>
  <si>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</si>
  <si>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</si>
  <si>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</si>
  <si>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</si>
  <si>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</si>
  <si>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</si>
  <si>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</si>
  <si>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</si>
  <si>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</si>
  <si>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</si>
  <si>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</si>
  <si>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</si>
  <si>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</si>
  <si>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</si>
  <si>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</si>
  <si>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</si>
  <si>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</si>
  <si>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</si>
  <si>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</si>
  <si>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</si>
  <si>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</si>
  <si>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</si>
  <si>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</si>
  <si>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</si>
  <si>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</si>
  <si>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</si>
  <si>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</si>
  <si>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</si>
  <si>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</si>
  <si>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</si>
  <si>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</si>
  <si>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</si>
  <si>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</si>
  <si>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</si>
  <si>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</si>
  <si>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</si>
  <si>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</si>
  <si>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</si>
  <si>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</si>
  <si>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</si>
  <si>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</si>
  <si>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</si>
  <si>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</si>
  <si>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</si>
  <si>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</si>
  <si>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</si>
  <si>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</si>
  <si>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</si>
  <si>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</si>
  <si>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</si>
  <si>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</si>
  <si>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</si>
  <si>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</si>
  <si>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</si>
  <si>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</si>
  <si>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</si>
  <si>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</si>
  <si>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</si>
  <si>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</si>
  <si>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</si>
  <si>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</si>
  <si>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</si>
  <si>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</si>
  <si>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</si>
  <si>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</si>
  <si>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</si>
  <si>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</si>
  <si>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</si>
  <si>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</si>
  <si>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</si>
  <si>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</si>
  <si>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</si>
  <si>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</si>
  <si>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</si>
  <si>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</si>
  <si>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</si>
  <si>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</si>
  <si>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</si>
  <si>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</si>
  <si>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</si>
  <si>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</si>
  <si>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</si>
  <si>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</si>
  <si>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</si>
  <si>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</si>
  <si>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</si>
  <si>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</si>
  <si>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</si>
  <si>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</si>
  <si>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</si>
  <si>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</si>
  <si>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</si>
  <si>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</si>
  <si>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</si>
  <si>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</si>
  <si>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</si>
  <si>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</si>
  <si>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</si>
  <si>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</si>
  <si>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</si>
  <si>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</si>
  <si>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</si>
  <si>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</si>
  <si>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</si>
  <si>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</si>
  <si>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</si>
  <si>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</si>
  <si>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</si>
  <si>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</si>
  <si>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</si>
  <si>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</si>
  <si>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</si>
  <si>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</si>
  <si>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</si>
  <si>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</si>
  <si>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</si>
  <si>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</si>
  <si>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</si>
  <si>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</si>
  <si>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</si>
  <si>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</si>
  <si>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</si>
  <si>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</si>
  <si>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</si>
  <si>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</si>
  <si>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</si>
  <si>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</si>
  <si>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</si>
  <si>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</si>
  <si>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</si>
  <si>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</si>
  <si>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</si>
  <si>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</si>
  <si>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</si>
  <si>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</si>
  <si>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</si>
  <si>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</si>
  <si>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</si>
  <si>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</si>
  <si>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</si>
  <si>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</si>
  <si>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</si>
  <si>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</si>
  <si>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</si>
  <si>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</si>
  <si>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</si>
  <si>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</si>
  <si>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</si>
  <si>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</si>
  <si>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</si>
  <si>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</si>
  <si>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</si>
  <si>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</si>
  <si>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</si>
  <si>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</si>
  <si>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</si>
  <si>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</si>
  <si>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</si>
  <si>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</si>
  <si>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</si>
  <si>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</si>
  <si>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</si>
  <si>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</si>
  <si>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</si>
  <si>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</si>
  <si>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</si>
  <si>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</si>
  <si>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</si>
  <si>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</si>
  <si>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</si>
  <si>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</si>
  <si>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</si>
  <si>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</si>
  <si>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</si>
  <si>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</si>
  <si>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</si>
  <si>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</si>
  <si>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</si>
  <si>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</si>
  <si>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</si>
  <si>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</si>
  <si>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</si>
  <si>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</si>
  <si>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</si>
  <si>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</si>
  <si>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</si>
  <si>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</si>
  <si>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</si>
  <si>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</si>
  <si>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</si>
  <si>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</si>
  <si>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</si>
  <si>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</si>
  <si>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</si>
  <si>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</si>
  <si>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</si>
  <si>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</si>
  <si>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</si>
  <si>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</si>
  <si>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</si>
  <si>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</si>
  <si>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</si>
  <si>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</si>
  <si>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</si>
  <si>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</si>
  <si>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</si>
  <si>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</si>
  <si>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</si>
  <si>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</si>
  <si>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</si>
  <si>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</si>
  <si>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</si>
  <si>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</si>
  <si>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</si>
  <si>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</si>
  <si>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</si>
  <si>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</si>
  <si>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</si>
  <si>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</si>
  <si>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</si>
  <si>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</si>
  <si>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</si>
  <si>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</si>
  <si>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</si>
  <si>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</si>
  <si>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</si>
  <si>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</si>
  <si>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</si>
  <si>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</si>
  <si>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</si>
  <si>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</si>
  <si>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</si>
  <si>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</si>
  <si>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</si>
  <si>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</si>
  <si>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</si>
  <si>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</si>
  <si>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</si>
  <si>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</si>
  <si>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</si>
  <si>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</si>
  <si>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</si>
  <si>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</si>
  <si>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</si>
  <si>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</si>
  <si>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</si>
  <si>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</si>
  <si>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</si>
  <si>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</si>
  <si>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</si>
  <si>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</si>
  <si>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</si>
  <si>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</si>
  <si>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</si>
  <si>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</si>
  <si>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</si>
  <si>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</si>
  <si>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</si>
  <si>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</si>
  <si>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</si>
  <si>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</si>
  <si>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</si>
  <si>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</si>
  <si>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</si>
  <si>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</si>
  <si>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</si>
  <si>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</si>
  <si>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</si>
  <si>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</si>
  <si>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</si>
  <si>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</si>
  <si>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</si>
  <si>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</si>
  <si>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</si>
  <si>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</si>
  <si>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</si>
  <si>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</si>
  <si>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</si>
  <si>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</si>
  <si>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</si>
  <si>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</si>
  <si>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</si>
  <si>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</si>
  <si>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</si>
  <si>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</si>
  <si>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</si>
  <si>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</si>
  <si>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</si>
  <si>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</si>
  <si>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</si>
  <si>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</si>
  <si>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</si>
  <si>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</si>
  <si>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</si>
  <si>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</si>
  <si>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</si>
  <si>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</si>
  <si>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</si>
  <si>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</si>
  <si>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</si>
  <si>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</si>
  <si>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</si>
  <si>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</si>
  <si>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</si>
  <si>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</si>
  <si>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</si>
  <si>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</si>
  <si>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</si>
  <si>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</si>
  <si>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</si>
  <si>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</si>
  <si>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</si>
  <si>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</si>
  <si>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</si>
  <si>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</si>
  <si>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</si>
  <si>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</si>
  <si>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</si>
  <si>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</si>
  <si>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</si>
  <si>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</si>
  <si>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</si>
  <si>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</si>
  <si>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</si>
  <si>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</si>
  <si>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</si>
  <si>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</si>
  <si>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</si>
  <si>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</si>
  <si>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</si>
  <si>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</si>
  <si>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</si>
  <si>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</si>
  <si>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</si>
  <si>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</si>
  <si>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</si>
  <si>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</si>
  <si>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</si>
  <si>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</si>
  <si>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</si>
  <si>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</si>
  <si>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</si>
  <si>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</si>
  <si>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</si>
  <si>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</si>
  <si>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</si>
  <si>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</si>
  <si>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</si>
  <si>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</si>
  <si>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</si>
  <si>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</si>
  <si>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</si>
  <si>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</si>
  <si>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</si>
  <si>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</si>
  <si>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</si>
  <si>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</si>
  <si>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</si>
  <si>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</si>
  <si>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</si>
  <si>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</si>
  <si>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</si>
  <si>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</si>
  <si>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</si>
  <si>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</si>
  <si>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</si>
  <si>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</si>
  <si>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</si>
  <si>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</si>
  <si>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</si>
  <si>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</si>
  <si>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</si>
  <si>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</si>
  <si>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</si>
  <si>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</si>
  <si>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</si>
  <si>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</si>
  <si>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</si>
  <si>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</si>
  <si>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</si>
  <si>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</si>
  <si>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</si>
  <si>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</si>
  <si>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</si>
  <si>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</si>
  <si>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</si>
  <si>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</si>
  <si>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</si>
  <si>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</si>
  <si>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</si>
  <si>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</si>
  <si>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</si>
  <si>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</si>
  <si>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</si>
  <si>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</si>
  <si>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</si>
  <si>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</si>
  <si>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</si>
  <si>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</si>
  <si>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</si>
  <si>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</si>
  <si>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</si>
  <si>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</si>
  <si>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</si>
  <si>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</si>
  <si>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</si>
  <si>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</si>
  <si>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</si>
  <si>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</si>
  <si>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</si>
  <si>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</si>
  <si>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</si>
  <si>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</si>
  <si>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</si>
  <si>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</si>
  <si>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</si>
  <si>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</si>
  <si>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</si>
  <si>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</si>
  <si>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</si>
  <si>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</si>
  <si>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</si>
  <si>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</si>
  <si>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</si>
  <si>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</si>
  <si>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</si>
  <si>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</si>
  <si>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</si>
  <si>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</si>
  <si>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</si>
  <si>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</si>
  <si>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</si>
  <si>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</si>
  <si>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</si>
  <si>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</si>
  <si>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</si>
  <si>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</si>
  <si>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</si>
  <si>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</si>
  <si>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</si>
  <si>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</si>
  <si>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</si>
  <si>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</si>
  <si>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</si>
  <si>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</si>
  <si>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</si>
  <si>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</si>
  <si>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</si>
  <si>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</si>
  <si>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</si>
  <si>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</si>
  <si>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</si>
  <si>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</si>
  <si>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</si>
  <si>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</si>
  <si>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</si>
  <si>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</si>
  <si>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</si>
  <si>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</si>
  <si>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</si>
  <si>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</si>
  <si>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</si>
  <si>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</si>
  <si>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</si>
  <si>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</si>
  <si>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</si>
  <si>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</si>
  <si>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</si>
  <si>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</si>
  <si>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</si>
  <si>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</si>
  <si>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</si>
  <si>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</si>
  <si>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</si>
  <si>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</si>
  <si>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</si>
  <si>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</si>
  <si>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</si>
  <si>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</si>
  <si>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</si>
  <si>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</si>
  <si>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</si>
  <si>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</si>
  <si>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</si>
  <si>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</si>
  <si>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</si>
  <si>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</si>
  <si>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</si>
  <si>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</si>
  <si>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</si>
  <si>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</si>
  <si>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</si>
  <si>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</si>
  <si>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</si>
  <si>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</si>
  <si>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</si>
  <si>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</si>
  <si>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</si>
  <si>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</si>
  <si>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</si>
  <si>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</si>
  <si>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</si>
  <si>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</si>
  <si>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</si>
  <si>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</si>
  <si>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</si>
  <si>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</si>
  <si>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</si>
  <si>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</si>
  <si>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</si>
  <si>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</si>
  <si>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</si>
  <si>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</si>
  <si>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</si>
  <si>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</si>
  <si>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</si>
  <si>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</si>
  <si>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</si>
  <si>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</si>
  <si>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</si>
  <si>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</si>
  <si>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</si>
  <si>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</si>
  <si>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</si>
  <si>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</si>
  <si>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</si>
  <si>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</si>
  <si>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</si>
  <si>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</si>
  <si>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</si>
  <si>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</si>
  <si>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</si>
  <si>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</si>
  <si>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</si>
  <si>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</si>
  <si>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</si>
  <si>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</si>
  <si>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</si>
  <si>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</si>
  <si>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</si>
  <si>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</si>
  <si>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</si>
  <si>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</si>
  <si>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</si>
  <si>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</si>
  <si>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</si>
  <si>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</si>
  <si>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</si>
  <si>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</si>
  <si>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</si>
  <si>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</si>
  <si>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</si>
  <si>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</si>
  <si>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</si>
  <si>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</si>
  <si>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</si>
  <si>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</si>
  <si>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</si>
  <si>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</si>
  <si>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</si>
  <si>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</si>
  <si>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</si>
  <si>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</si>
  <si>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</si>
  <si>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</si>
  <si>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</si>
  <si>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</si>
  <si>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</si>
  <si>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</si>
  <si>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</si>
  <si>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</si>
  <si>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</si>
  <si>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</si>
  <si>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</si>
  <si>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</si>
  <si>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</si>
  <si>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</si>
  <si>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</si>
  <si>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</si>
  <si>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</si>
  <si>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</si>
  <si>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</si>
  <si>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</si>
  <si>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</si>
  <si>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</si>
  <si>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</si>
  <si>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</si>
  <si>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</si>
  <si>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</si>
  <si>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</si>
  <si>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</si>
  <si>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</si>
  <si>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</si>
  <si>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</si>
  <si>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</si>
  <si>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</si>
  <si>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</si>
  <si>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</si>
  <si>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</si>
  <si>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</si>
  <si>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</si>
  <si>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</si>
  <si>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</si>
  <si>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</si>
  <si>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</si>
  <si>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</si>
  <si>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</si>
  <si>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</si>
  <si>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</si>
  <si>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</si>
  <si>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</si>
  <si>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</si>
  <si>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</si>
  <si>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</si>
  <si>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</si>
  <si>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</si>
  <si>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</si>
  <si>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</si>
  <si>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</si>
  <si>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</si>
  <si>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</si>
  <si>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</si>
  <si>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</si>
  <si>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</si>
  <si>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</si>
  <si>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</si>
  <si>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</si>
  <si>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</si>
  <si>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</si>
  <si>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</si>
  <si>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</si>
  <si>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</si>
  <si>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</si>
  <si>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</si>
  <si>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</si>
  <si>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</si>
  <si>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</si>
  <si>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</si>
  <si>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</si>
  <si>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</si>
  <si>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</si>
  <si>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</si>
  <si>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</si>
  <si>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</si>
  <si>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</si>
  <si>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</si>
  <si>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</si>
  <si>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</si>
  <si>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</si>
  <si>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</si>
  <si>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</si>
  <si>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</si>
  <si>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</si>
  <si>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</si>
  <si>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</si>
  <si>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</si>
  <si>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</si>
  <si>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</si>
  <si>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</si>
  <si>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</si>
  <si>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</si>
  <si>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</si>
  <si>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</si>
  <si>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</si>
  <si>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</si>
  <si>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</si>
  <si>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</si>
  <si>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</si>
  <si>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</si>
  <si>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</si>
  <si>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</si>
  <si>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</si>
  <si>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</si>
  <si>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</si>
  <si>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</si>
  <si>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</si>
  <si>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</si>
  <si>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</si>
  <si>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</si>
  <si>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</si>
  <si>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</si>
  <si>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</si>
  <si>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</si>
  <si>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</si>
  <si>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</si>
  <si>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</si>
  <si>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</si>
  <si>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</si>
  <si>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</si>
  <si>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</si>
  <si>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</si>
  <si>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</si>
  <si>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</si>
  <si>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</si>
  <si>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</si>
  <si>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</si>
  <si>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</si>
  <si>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</si>
  <si>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</si>
  <si>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</si>
  <si>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</si>
  <si>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</si>
  <si>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</si>
  <si>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</si>
  <si>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</si>
  <si>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</si>
  <si>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</si>
  <si>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</si>
  <si>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</si>
  <si>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</si>
  <si>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</si>
  <si>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</si>
  <si>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</si>
  <si>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</si>
  <si>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</si>
  <si>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</si>
  <si>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</si>
  <si>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</si>
  <si>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</si>
  <si>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</si>
  <si>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</si>
  <si>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</si>
  <si>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</si>
  <si>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</si>
  <si>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</si>
  <si>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</si>
  <si>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</si>
  <si>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</si>
  <si>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</si>
  <si>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</si>
  <si>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</si>
  <si>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</si>
  <si>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</si>
  <si>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</si>
  <si>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</si>
  <si>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</si>
  <si>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</si>
  <si>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</si>
  <si>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</si>
  <si>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</si>
  <si>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</si>
  <si>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</si>
  <si>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</si>
  <si>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</si>
  <si>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</si>
  <si>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</si>
  <si>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</si>
  <si>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</si>
  <si>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</si>
  <si>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</si>
  <si>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</si>
  <si>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</si>
  <si>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</si>
  <si>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</si>
  <si>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</si>
  <si>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</si>
  <si>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</si>
  <si>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</si>
  <si>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</si>
  <si>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</si>
  <si>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</si>
  <si>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</si>
  <si>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</si>
  <si>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</si>
  <si>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</si>
  <si>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</si>
  <si>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</si>
  <si>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</si>
  <si>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</si>
  <si>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</si>
  <si>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</si>
  <si>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</si>
  <si>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</si>
  <si>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</si>
  <si>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</si>
  <si>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</si>
  <si>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</si>
  <si>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</si>
  <si>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</si>
  <si>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</si>
  <si>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</si>
  <si>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</si>
  <si>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</si>
  <si>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</si>
  <si>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</si>
  <si>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</si>
  <si>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</si>
  <si>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</si>
  <si>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</si>
  <si>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</si>
  <si>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</si>
  <si>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</si>
  <si>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</si>
  <si>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</si>
  <si>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</si>
  <si>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</si>
  <si>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</si>
  <si>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</si>
  <si>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</si>
  <si>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</si>
  <si>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</si>
  <si>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</si>
  <si>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</si>
  <si>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</si>
  <si>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</si>
  <si>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</si>
  <si>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</si>
  <si>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</si>
  <si>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</si>
  <si>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</si>
  <si>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</si>
  <si>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</si>
  <si>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</si>
  <si>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</si>
  <si>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</si>
  <si>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</si>
  <si>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</si>
  <si>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</si>
  <si>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</si>
  <si>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</si>
  <si>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</si>
  <si>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</si>
  <si>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</si>
  <si>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</si>
  <si>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</si>
  <si>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</si>
  <si>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</si>
  <si>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</si>
  <si>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</si>
  <si>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</si>
  <si>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</si>
  <si>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</si>
  <si>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</si>
  <si>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</si>
  <si>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</si>
  <si>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</si>
  <si>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</si>
  <si>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</si>
  <si>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</si>
  <si>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</si>
  <si>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</si>
  <si>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</si>
  <si>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</si>
  <si>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</si>
  <si>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</si>
  <si>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</si>
  <si>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</si>
  <si>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</si>
  <si>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</si>
  <si>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</si>
  <si>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</si>
  <si>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</si>
  <si>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</si>
  <si>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</si>
  <si>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</si>
  <si>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</si>
  <si>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</si>
  <si>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</si>
  <si>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</si>
  <si>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</si>
  <si>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</si>
  <si>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</si>
  <si>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</si>
  <si>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</si>
  <si>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</si>
  <si>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</si>
  <si>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</si>
  <si>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</si>
  <si>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</si>
  <si>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</si>
  <si>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</si>
  <si>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</si>
  <si>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</si>
  <si>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</si>
  <si>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</si>
  <si>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</si>
  <si>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</si>
  <si>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</si>
  <si>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</si>
  <si>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</si>
  <si>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</si>
  <si>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</si>
  <si>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</si>
  <si>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</si>
  <si>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</si>
  <si>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</si>
  <si>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</si>
  <si>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</si>
  <si>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</si>
  <si>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</si>
  <si>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</si>
  <si>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</si>
  <si>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</si>
  <si>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</si>
  <si>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</si>
  <si>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</si>
  <si>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</si>
  <si>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</si>
  <si>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</si>
  <si>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</si>
  <si>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</si>
  <si>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</si>
  <si>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</si>
  <si>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</si>
  <si>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</si>
  <si>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</si>
  <si>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</si>
  <si>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</si>
  <si>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</si>
  <si>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</si>
  <si>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</si>
  <si>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</si>
  <si>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</si>
  <si>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</si>
  <si>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</si>
  <si>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</si>
  <si>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</si>
  <si>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</si>
  <si>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</si>
  <si>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</si>
  <si>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</si>
  <si>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</si>
  <si>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</si>
  <si>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</si>
  <si>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</si>
  <si>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</si>
  <si>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</si>
  <si>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</si>
  <si>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</si>
  <si>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</si>
  <si>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</si>
  <si>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</si>
  <si>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</si>
  <si>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</si>
  <si>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</si>
  <si>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</si>
  <si>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</si>
  <si>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</si>
  <si>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</si>
  <si>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</si>
  <si>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</si>
  <si>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</si>
  <si>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</si>
  <si>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</si>
  <si>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</si>
  <si>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</si>
  <si>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</si>
  <si>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</si>
  <si>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</si>
  <si>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</si>
  <si>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</si>
  <si>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</si>
  <si>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</si>
  <si>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</si>
  <si>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</si>
  <si>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</si>
  <si>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</si>
  <si>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</si>
  <si>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</si>
  <si>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</si>
  <si>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</si>
  <si>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</si>
  <si>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</si>
  <si>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</si>
  <si>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</si>
  <si>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</si>
  <si>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</si>
  <si>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</si>
  <si>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</si>
  <si>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</si>
  <si>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</si>
  <si>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</si>
  <si>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</si>
  <si>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</si>
  <si>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</si>
  <si>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</si>
  <si>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</si>
  <si>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</si>
  <si>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</si>
  <si>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</si>
  <si>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</si>
  <si>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</si>
  <si>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</si>
  <si>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</si>
  <si>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</si>
  <si>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</si>
  <si>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</si>
  <si>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</si>
  <si>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</si>
  <si>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</si>
  <si>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</si>
  <si>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</si>
  <si>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</si>
  <si>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</si>
  <si>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</si>
  <si>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</si>
  <si>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</si>
  <si>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</si>
  <si>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</si>
  <si>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</si>
  <si>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</si>
  <si>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</si>
  <si>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</si>
  <si>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</si>
  <si>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</si>
  <si>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</si>
  <si>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</si>
  <si>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</si>
  <si>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</si>
  <si>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</si>
  <si>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</si>
  <si>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</si>
  <si>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</si>
  <si>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</si>
  <si>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</si>
  <si>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</si>
  <si>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</si>
  <si>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</si>
  <si>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</si>
  <si>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</si>
  <si>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</si>
  <si>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</si>
  <si>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</si>
  <si>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</si>
  <si>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</si>
  <si>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</si>
  <si>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</si>
  <si>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</si>
  <si>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</si>
  <si>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</si>
  <si>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</si>
  <si>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</si>
  <si>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</si>
  <si>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</si>
  <si>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</si>
  <si>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</si>
  <si>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</si>
  <si>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</si>
  <si>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</si>
  <si>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</si>
  <si>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</si>
  <si>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</si>
  <si>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</si>
  <si>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</si>
  <si>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</si>
  <si>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</si>
  <si>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</si>
  <si>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</si>
  <si>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</si>
  <si>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</si>
  <si>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</si>
  <si>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</si>
  <si>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</si>
  <si>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</si>
  <si>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</si>
  <si>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</si>
  <si>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</si>
  <si>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</si>
  <si>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</si>
  <si>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</si>
  <si>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</si>
  <si>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</si>
  <si>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</si>
  <si>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</si>
  <si>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</si>
  <si>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</si>
  <si>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</si>
  <si>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</si>
  <si>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</si>
  <si>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</si>
  <si>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</si>
  <si>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</si>
  <si>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</si>
  <si>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</si>
  <si>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</si>
  <si>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</si>
  <si>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</si>
  <si>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</si>
  <si>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</si>
  <si>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</si>
  <si>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</si>
  <si>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</si>
  <si>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</si>
  <si>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</si>
  <si>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</si>
  <si>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</si>
  <si>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</si>
  <si>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</si>
  <si>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</si>
  <si>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</si>
  <si>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</si>
  <si>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</si>
  <si>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</si>
  <si>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</si>
  <si>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</si>
  <si>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</si>
  <si>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</si>
  <si>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</si>
  <si>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</si>
  <si>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</si>
  <si>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</si>
  <si>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</si>
  <si>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</si>
  <si>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</si>
  <si>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</si>
  <si>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</si>
  <si>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</si>
  <si>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</si>
  <si>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</si>
  <si>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</si>
  <si>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</si>
  <si>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</si>
  <si>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</si>
  <si>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</si>
  <si>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</si>
  <si>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</si>
  <si>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</si>
  <si>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</si>
  <si>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</si>
  <si>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</si>
  <si>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</si>
  <si>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</si>
  <si>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</si>
  <si>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</si>
  <si>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</si>
  <si>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</si>
  <si>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</si>
  <si>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</si>
  <si>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</si>
  <si>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</si>
  <si>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</si>
  <si>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</si>
  <si>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</si>
  <si>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</si>
  <si>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</si>
  <si>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</si>
  <si>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</si>
  <si>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</si>
  <si>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</si>
  <si>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</si>
  <si>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</si>
  <si>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</si>
  <si>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</si>
  <si>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</si>
  <si>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</si>
  <si>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</si>
  <si>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</si>
  <si>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</si>
  <si>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</si>
  <si>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</si>
  <si>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</si>
  <si>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</si>
  <si>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</si>
  <si>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</si>
  <si>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</si>
  <si>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</si>
  <si>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</si>
  <si>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</si>
  <si>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</si>
  <si>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</si>
  <si>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</si>
  <si>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</si>
  <si>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</si>
  <si>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</si>
  <si>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</si>
  <si>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</si>
  <si>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</si>
  <si>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</si>
  <si>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</si>
  <si>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</si>
  <si>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</si>
  <si>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</si>
  <si>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</si>
  <si>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</si>
  <si>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</si>
  <si>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</si>
  <si>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</si>
  <si>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</si>
  <si>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</si>
  <si>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</si>
  <si>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</si>
  <si>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</si>
  <si>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</si>
  <si>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</si>
  <si>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</si>
  <si>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</si>
  <si>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</si>
  <si>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</si>
  <si>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</si>
  <si>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</si>
  <si>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</si>
  <si>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</si>
  <si>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</si>
  <si>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</si>
  <si>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</si>
  <si>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</si>
  <si>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</si>
  <si>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</si>
  <si>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</si>
  <si>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</si>
  <si>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</si>
  <si>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</si>
  <si>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</si>
  <si>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</si>
  <si>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</si>
  <si>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</si>
  <si>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</si>
  <si>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</si>
  <si>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</si>
  <si>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</si>
  <si>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</si>
  <si>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</si>
  <si>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</si>
  <si>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</si>
  <si>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</si>
  <si>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</si>
  <si>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</si>
  <si>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</si>
  <si>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</si>
  <si>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</si>
  <si>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</si>
  <si>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</si>
  <si>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</si>
  <si>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</si>
  <si>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</si>
  <si>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</si>
  <si>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</si>
  <si>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</si>
  <si>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</si>
  <si>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</si>
  <si>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</si>
  <si>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</si>
  <si>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</si>
  <si>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</si>
  <si>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</si>
  <si>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</si>
  <si>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</si>
  <si>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</si>
  <si>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</si>
  <si>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</si>
  <si>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</si>
  <si>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</si>
  <si>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</si>
  <si>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</si>
  <si>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</si>
  <si>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</si>
  <si>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</si>
  <si>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</si>
  <si>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</si>
  <si>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</si>
  <si>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</si>
  <si>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</si>
  <si>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</si>
  <si>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</si>
  <si>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</si>
  <si>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</si>
  <si>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</si>
  <si>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</si>
  <si>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</si>
  <si>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</si>
  <si>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</si>
  <si>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</si>
  <si>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</si>
  <si>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</si>
  <si>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</si>
  <si>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</si>
  <si>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</si>
  <si>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</si>
  <si>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</si>
  <si>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</si>
  <si>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</si>
  <si>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</si>
  <si>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</si>
  <si>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</si>
  <si>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</si>
  <si>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</si>
  <si>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</si>
  <si>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</si>
  <si>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</si>
  <si>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</si>
  <si>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</si>
  <si>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</si>
  <si>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</si>
  <si>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</si>
  <si>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</si>
  <si>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</si>
  <si>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</si>
  <si>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</si>
  <si>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</si>
  <si>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</si>
  <si>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</si>
  <si>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</si>
  <si>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</si>
  <si>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</si>
  <si>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</si>
  <si>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</si>
  <si>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</si>
  <si>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</si>
  <si>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</si>
  <si>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</si>
  <si>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</si>
  <si>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</si>
  <si>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</si>
  <si>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</si>
  <si>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</si>
  <si>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</si>
  <si>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</si>
  <si>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</si>
  <si>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</si>
  <si>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</si>
  <si>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</si>
  <si>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</si>
  <si>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</si>
  <si>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</si>
  <si>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</si>
  <si>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</si>
  <si>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</si>
  <si>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</si>
  <si>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</si>
  <si>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</si>
  <si>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</si>
  <si>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</si>
  <si>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</si>
  <si>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</si>
  <si>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</si>
  <si>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</si>
  <si>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</si>
  <si>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</si>
  <si>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</si>
  <si>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</si>
  <si>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</si>
  <si>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</si>
  <si>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</si>
  <si>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</si>
  <si>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</si>
  <si>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</si>
  <si>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</si>
  <si>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</si>
  <si>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</si>
  <si>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</si>
  <si>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</si>
  <si>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</si>
  <si>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</si>
  <si>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</si>
  <si>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</si>
  <si>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</si>
  <si>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</si>
  <si>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</si>
  <si>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</si>
  <si>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</si>
  <si>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</si>
  <si>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</si>
  <si>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</si>
  <si>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</si>
  <si>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</si>
  <si>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</si>
  <si>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</si>
  <si>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</si>
  <si>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</si>
  <si>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</si>
  <si>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</si>
  <si>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</si>
  <si>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</si>
  <si>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</si>
  <si>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</si>
  <si>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</si>
  <si>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</si>
  <si>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</si>
  <si>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</si>
  <si>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</si>
  <si>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</si>
  <si>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</si>
  <si>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</si>
  <si>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</si>
  <si>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</si>
  <si>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</si>
  <si>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</si>
  <si>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</si>
  <si>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</si>
  <si>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</si>
  <si>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</si>
  <si>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</si>
  <si>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</si>
  <si>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</si>
  <si>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</si>
  <si>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</si>
  <si>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</si>
  <si>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</si>
  <si>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</si>
  <si>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</si>
  <si>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</si>
  <si>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</si>
  <si>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</si>
  <si>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</si>
  <si>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</si>
  <si>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</si>
  <si>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</si>
  <si>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</si>
  <si>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</si>
  <si>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</si>
  <si>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</si>
  <si>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</si>
  <si>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</si>
  <si>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</si>
  <si>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</si>
  <si>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</si>
  <si>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</si>
  <si>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</si>
  <si>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</si>
  <si>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</si>
  <si>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</si>
  <si>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</si>
  <si>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</si>
  <si>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</si>
  <si>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</si>
  <si>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</si>
  <si>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</si>
  <si>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</si>
  <si>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</si>
  <si>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</si>
  <si>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</si>
  <si>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</si>
  <si>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</si>
  <si>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</si>
  <si>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</si>
  <si>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</si>
  <si>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</si>
  <si>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</si>
  <si>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</si>
  <si>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</si>
  <si>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</si>
  <si>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</si>
  <si>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</si>
  <si>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</si>
  <si>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</si>
  <si>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</si>
  <si>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</si>
  <si>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</si>
  <si>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</si>
  <si>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</si>
  <si>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</si>
  <si>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</si>
  <si>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</si>
  <si>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</si>
  <si>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</si>
  <si>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</si>
  <si>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</si>
  <si>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</si>
  <si>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</si>
  <si>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</si>
  <si>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</si>
  <si>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</si>
  <si>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</si>
  <si>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</si>
  <si>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</si>
  <si>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</si>
  <si>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</si>
  <si>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</si>
  <si>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</si>
  <si>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</si>
  <si>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</si>
  <si>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</si>
  <si>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</si>
  <si>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</si>
  <si>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</si>
  <si>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</si>
  <si>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</si>
  <si>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</si>
  <si>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</si>
  <si>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</si>
  <si>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</si>
  <si>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</si>
  <si>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</si>
  <si>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</si>
  <si>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</si>
  <si>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</si>
  <si>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</si>
  <si>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</si>
  <si>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</si>
  <si>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</si>
  <si>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</si>
  <si>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</si>
  <si>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</si>
  <si>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</si>
  <si>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</si>
  <si>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</si>
  <si>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</si>
  <si>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</si>
  <si>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</si>
  <si>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</si>
  <si>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</si>
  <si>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</si>
  <si>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</si>
  <si>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</si>
  <si>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</si>
  <si>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</si>
  <si>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</si>
  <si>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</si>
  <si>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</si>
  <si>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</si>
  <si>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</si>
  <si>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</si>
  <si>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</si>
  <si>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</si>
  <si>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</si>
  <si>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</si>
  <si>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</si>
  <si>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</si>
  <si>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</si>
  <si>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</si>
  <si>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</si>
  <si>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</si>
  <si>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</si>
  <si>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</si>
  <si>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</si>
  <si>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</si>
  <si>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</si>
  <si>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</si>
  <si>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</si>
  <si>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</si>
  <si>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</si>
  <si>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</si>
  <si>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</si>
  <si>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</si>
  <si>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</si>
  <si>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</si>
  <si>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</si>
  <si>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</si>
  <si>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</si>
  <si>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</si>
  <si>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</si>
  <si>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</si>
  <si>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</si>
  <si>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</si>
  <si>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</si>
  <si>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</si>
  <si>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</si>
  <si>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</si>
  <si>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</si>
  <si>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</si>
  <si>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</si>
  <si>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</si>
  <si>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</si>
  <si>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</si>
  <si>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</si>
  <si>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</si>
  <si>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</si>
  <si>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</si>
  <si>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</si>
  <si>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</si>
  <si>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</si>
  <si>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</si>
  <si>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</si>
  <si>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</si>
  <si>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</si>
  <si>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</si>
  <si>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</si>
  <si>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</si>
  <si>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</si>
  <si>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</si>
  <si>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</si>
  <si>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</si>
  <si>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</si>
  <si>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</si>
  <si>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</si>
  <si>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</si>
  <si>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</si>
  <si>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</si>
  <si>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</si>
  <si>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</si>
  <si>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</si>
  <si>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</si>
  <si>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</si>
  <si>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</si>
  <si>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</si>
  <si>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</si>
  <si>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</si>
  <si>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</si>
  <si>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</si>
  <si>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</si>
  <si>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</si>
  <si>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</si>
  <si>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</si>
  <si>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</si>
  <si>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</si>
  <si>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</si>
  <si>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</si>
  <si>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</si>
  <si>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</si>
  <si>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</si>
  <si>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</si>
  <si>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</si>
  <si>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</si>
  <si>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</si>
  <si>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</si>
  <si>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</si>
  <si>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</si>
  <si>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</si>
  <si>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</si>
  <si>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</si>
  <si>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</si>
  <si>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</si>
  <si>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</si>
  <si>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</si>
  <si>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</si>
  <si>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</si>
  <si>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</si>
  <si>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</si>
  <si>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</si>
  <si>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</si>
  <si>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</si>
  <si>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</si>
  <si>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</si>
  <si>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</si>
  <si>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</si>
  <si>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</si>
  <si>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</si>
  <si>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</si>
  <si>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</si>
  <si>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</si>
  <si>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</si>
  <si>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</si>
  <si>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</si>
  <si>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</si>
  <si>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</si>
  <si>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</si>
  <si>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</si>
  <si>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</si>
  <si>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</si>
  <si>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</si>
  <si>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</si>
  <si>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</si>
  <si>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</si>
  <si>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</si>
  <si>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</si>
  <si>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</si>
  <si>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</si>
  <si>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</si>
  <si>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</si>
  <si>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</si>
  <si>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</si>
  <si>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</si>
  <si>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</si>
  <si>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</si>
  <si>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</si>
  <si>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</si>
  <si>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</si>
  <si>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</si>
  <si>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</si>
  <si>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</si>
  <si>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</si>
  <si>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</si>
  <si>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</si>
  <si>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</si>
  <si>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</si>
  <si>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</si>
  <si>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</si>
  <si>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</si>
  <si>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</si>
  <si>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</si>
  <si>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</si>
  <si>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</si>
  <si>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</si>
  <si>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</si>
  <si>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</si>
  <si>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</si>
  <si>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</si>
  <si>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</si>
  <si>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</si>
  <si>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</si>
  <si>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</si>
  <si>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</si>
  <si>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</si>
  <si>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</si>
  <si>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</si>
  <si>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</si>
  <si>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</si>
  <si>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</si>
  <si>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</si>
  <si>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</si>
  <si>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</si>
  <si>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</si>
  <si>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</si>
  <si>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</si>
  <si>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</si>
  <si>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</si>
  <si>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</si>
  <si>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</si>
  <si>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</si>
  <si>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</si>
  <si>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</si>
  <si>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</si>
  <si>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</si>
  <si>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</si>
  <si>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</si>
  <si>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</si>
  <si>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</si>
  <si>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</si>
  <si>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</si>
  <si>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</si>
  <si>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</si>
  <si>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</si>
  <si>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</si>
  <si>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</si>
  <si>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</si>
  <si>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</si>
  <si>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</si>
  <si>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</si>
  <si>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</si>
  <si>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</si>
  <si>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</si>
  <si>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</si>
  <si>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</si>
  <si>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</si>
  <si>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</si>
  <si>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</si>
  <si>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</si>
  <si>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</si>
  <si>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</si>
  <si>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</si>
  <si>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</si>
  <si>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</si>
  <si>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</si>
  <si>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</si>
  <si>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</si>
  <si>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</si>
  <si>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</si>
  <si>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</si>
  <si>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</si>
  <si>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</si>
  <si>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</si>
  <si>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</si>
  <si>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</si>
  <si>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</si>
  <si>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</si>
  <si>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</si>
  <si>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</si>
  <si>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</si>
  <si>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</si>
  <si>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</si>
  <si>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</si>
  <si>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</si>
  <si>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</si>
  <si>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</si>
  <si>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</si>
  <si>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</si>
  <si>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</si>
  <si>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</si>
  <si>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</si>
  <si>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</si>
  <si>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</si>
  <si>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</si>
  <si>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</si>
  <si>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</si>
  <si>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</si>
  <si>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</si>
  <si>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</si>
  <si>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</si>
  <si>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</si>
  <si>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</si>
  <si>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</si>
  <si>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</si>
  <si>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</si>
  <si>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</si>
  <si>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</si>
  <si>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</si>
  <si>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</si>
  <si>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</si>
  <si>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</si>
  <si>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</si>
  <si>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</si>
  <si>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</si>
  <si>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</si>
  <si>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</si>
  <si>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</si>
  <si>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</si>
  <si>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</si>
  <si>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</si>
  <si>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</si>
  <si>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</si>
  <si>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</si>
  <si>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</si>
  <si>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</si>
  <si>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</si>
  <si>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</si>
  <si>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</si>
  <si>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</si>
  <si>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</si>
  <si>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</si>
  <si>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</si>
  <si>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</si>
  <si>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</si>
  <si>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</si>
  <si>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</si>
  <si>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</si>
  <si>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</si>
  <si>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</si>
  <si>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</si>
  <si>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</si>
  <si>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</si>
  <si>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</si>
  <si>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</si>
  <si>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</si>
  <si>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</si>
  <si>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</si>
  <si>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</si>
  <si>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</si>
  <si>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</si>
  <si>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</si>
  <si>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</si>
  <si>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</si>
  <si>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</si>
  <si>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</si>
  <si>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</si>
  <si>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</si>
  <si>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</si>
  <si>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</si>
  <si>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</si>
  <si>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</si>
  <si>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</si>
  <si>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</si>
  <si>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</si>
  <si>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</si>
  <si>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</si>
  <si>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</si>
  <si>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</si>
  <si>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</si>
  <si>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</si>
  <si>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</si>
  <si>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</si>
  <si>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</si>
  <si>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</si>
  <si>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</si>
  <si>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</si>
  <si>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</si>
  <si>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</si>
  <si>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</si>
  <si>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</si>
  <si>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</si>
  <si>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</si>
  <si>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</si>
  <si>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</si>
  <si>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</si>
  <si>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</si>
  <si>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</si>
  <si>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</si>
  <si>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</si>
  <si>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</si>
  <si>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</si>
  <si>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</si>
  <si>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</si>
  <si>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</si>
  <si>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</si>
  <si>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</si>
  <si>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</si>
  <si>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</si>
  <si>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</si>
  <si>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</si>
  <si>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</si>
  <si>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</si>
  <si>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</si>
  <si>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</si>
  <si>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</si>
  <si>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</si>
  <si>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</si>
  <si>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</si>
  <si>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</si>
  <si>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</si>
  <si>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</si>
  <si>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</si>
  <si>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</si>
  <si>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</si>
  <si>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</si>
  <si>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</si>
  <si>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</si>
  <si>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</si>
  <si>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</si>
  <si>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</si>
  <si>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</si>
  <si>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</si>
  <si>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</si>
  <si>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</si>
  <si>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</si>
  <si>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</si>
  <si>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</si>
  <si>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</si>
  <si>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</si>
  <si>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</si>
  <si>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</si>
  <si>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</si>
  <si>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</si>
  <si>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</si>
  <si>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</si>
  <si>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</si>
  <si>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</si>
  <si>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</si>
  <si>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</si>
  <si>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</si>
  <si>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</si>
  <si>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</si>
  <si>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</si>
  <si>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</si>
  <si>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</si>
  <si>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</si>
  <si>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</si>
  <si>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</si>
  <si>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</si>
  <si>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</si>
  <si>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</si>
  <si>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</si>
  <si>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</si>
  <si>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</si>
  <si>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</si>
  <si>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</si>
  <si>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</si>
  <si>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</si>
  <si>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</si>
  <si>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</si>
  <si>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</si>
  <si>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</si>
  <si>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</si>
  <si>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</si>
  <si>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</si>
  <si>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</si>
  <si>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</si>
  <si>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</si>
  <si>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</si>
  <si>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</si>
  <si>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</si>
  <si>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</si>
  <si>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</si>
  <si>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</si>
  <si>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</si>
  <si>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</si>
  <si>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</si>
  <si>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</si>
  <si>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</si>
  <si>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</si>
  <si>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</si>
  <si>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</si>
  <si>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</si>
  <si>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</si>
  <si>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</si>
  <si>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</si>
  <si>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</si>
  <si>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</si>
  <si>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</si>
  <si>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</si>
  <si>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</si>
  <si>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</si>
  <si>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</si>
  <si>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</si>
  <si>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</si>
  <si>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</si>
  <si>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</si>
  <si>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</si>
  <si>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</si>
  <si>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</si>
  <si>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</si>
  <si>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</si>
  <si>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</si>
  <si>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</si>
  <si>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</si>
  <si>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</si>
  <si>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</si>
  <si>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</si>
  <si>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</si>
  <si>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</si>
  <si>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</si>
  <si>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</si>
  <si>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</si>
  <si>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</si>
  <si>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</si>
  <si>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</si>
  <si>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</si>
  <si>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</si>
  <si>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</si>
  <si>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</si>
  <si>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</si>
  <si>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</si>
  <si>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</si>
  <si>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</si>
  <si>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</si>
  <si>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</si>
  <si>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</si>
  <si>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</si>
  <si>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</si>
  <si>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</si>
  <si>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</si>
  <si>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</si>
  <si>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</si>
  <si>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</si>
  <si>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</si>
  <si>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</si>
  <si>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</si>
  <si>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</si>
  <si>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</si>
  <si>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</si>
  <si>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</si>
  <si>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</si>
  <si>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</si>
  <si>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</si>
  <si>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</si>
  <si>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</si>
  <si>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</si>
  <si>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</si>
  <si>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</si>
  <si>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</si>
  <si>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</si>
  <si>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</si>
  <si>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</si>
  <si>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</si>
  <si>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</si>
  <si>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</si>
  <si>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</si>
  <si>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</si>
  <si>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</si>
  <si>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</si>
  <si>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</si>
  <si>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</si>
  <si>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</si>
  <si>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</si>
  <si>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</si>
  <si>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</si>
  <si>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</si>
  <si>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</si>
  <si>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</si>
  <si>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</si>
  <si>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</si>
  <si>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</si>
  <si>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</si>
  <si>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</si>
  <si>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</si>
  <si>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</si>
  <si>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</si>
  <si>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</si>
  <si>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</si>
  <si>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</si>
  <si>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</si>
  <si>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</si>
  <si>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</si>
  <si>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</si>
  <si>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</si>
  <si>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</si>
  <si>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</si>
  <si>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</si>
  <si>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</si>
  <si>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</si>
  <si>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</si>
  <si>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</si>
  <si>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</si>
  <si>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</si>
  <si>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</si>
  <si>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</si>
  <si>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</si>
  <si>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</si>
  <si>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</si>
  <si>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</si>
  <si>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</si>
  <si>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</si>
  <si>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</si>
  <si>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</si>
  <si>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</si>
  <si>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</si>
  <si>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</si>
  <si>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</si>
  <si>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</si>
  <si>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</si>
  <si>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</si>
  <si>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</si>
  <si>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</si>
  <si>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</si>
  <si>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</si>
  <si>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</si>
  <si>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</si>
  <si>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</si>
  <si>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</si>
  <si>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</si>
  <si>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</si>
  <si>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</si>
  <si>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</si>
  <si>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</si>
  <si>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</si>
  <si>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</si>
  <si>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</si>
  <si>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</si>
  <si>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</si>
  <si>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</si>
  <si>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</si>
  <si>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</si>
  <si>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</si>
  <si>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</si>
  <si>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</si>
  <si>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</si>
  <si>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</si>
  <si>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</si>
  <si>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</si>
  <si>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</si>
  <si>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</si>
  <si>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</si>
  <si>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</si>
  <si>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</si>
  <si>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</si>
  <si>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</si>
  <si>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</si>
  <si>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</si>
  <si>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</si>
  <si>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</si>
  <si>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</si>
  <si>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</si>
  <si>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</si>
  <si>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</si>
  <si>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</si>
  <si>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</si>
  <si>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</si>
  <si>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</si>
  <si>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</si>
  <si>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</si>
  <si>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</si>
  <si>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</si>
  <si>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</si>
  <si>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</si>
  <si>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</si>
  <si>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</si>
  <si>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</si>
  <si>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</si>
  <si>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</si>
  <si>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</si>
  <si>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</si>
  <si>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</si>
  <si>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</si>
  <si>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</si>
  <si>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</si>
  <si>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</si>
  <si>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</si>
  <si>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</si>
  <si>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</si>
  <si>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</si>
  <si>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</si>
  <si>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</si>
  <si>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</si>
  <si>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</si>
  <si>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</si>
  <si>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</si>
  <si>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</si>
  <si>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</si>
  <si>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</si>
  <si>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</si>
  <si>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</si>
  <si>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</si>
  <si>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</si>
  <si>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</si>
  <si>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</si>
  <si>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</si>
  <si>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</si>
  <si>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</si>
  <si>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</si>
  <si>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</si>
  <si>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</si>
  <si>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</si>
  <si>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</si>
  <si>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</si>
  <si>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</si>
  <si>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</si>
  <si>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</si>
  <si>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</si>
  <si>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</si>
  <si>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</si>
  <si>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</si>
  <si>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</si>
  <si>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</si>
  <si>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</si>
  <si>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</si>
  <si>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</si>
  <si>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</si>
  <si>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</si>
  <si>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</si>
  <si>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</si>
  <si>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</si>
  <si>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</si>
  <si>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</si>
  <si>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</si>
  <si>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</si>
  <si>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</si>
  <si>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</si>
  <si>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</si>
  <si>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</si>
  <si>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</si>
  <si>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</si>
  <si>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</si>
  <si>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</si>
  <si>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</si>
  <si>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</si>
  <si>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</si>
  <si>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</si>
  <si>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</si>
  <si>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</si>
  <si>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</si>
  <si>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</si>
  <si>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</si>
  <si>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</si>
  <si>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</si>
  <si>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</si>
  <si>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</si>
  <si>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</si>
  <si>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</si>
  <si>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</si>
  <si>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</si>
  <si>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</si>
  <si>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</si>
  <si>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</si>
  <si>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</si>
  <si>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</si>
  <si>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</si>
  <si>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</si>
  <si>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</si>
  <si>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</si>
  <si>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</si>
  <si>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</si>
  <si>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</si>
  <si>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</si>
  <si>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</si>
  <si>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</si>
  <si>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</si>
  <si>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</si>
  <si>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</si>
  <si>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</si>
  <si>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</si>
  <si>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</si>
  <si>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</si>
  <si>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</si>
  <si>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</si>
  <si>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</si>
  <si>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</si>
  <si>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</si>
  <si>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</si>
  <si>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</si>
  <si>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</si>
  <si>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</si>
  <si>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</si>
  <si>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</si>
  <si>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</si>
  <si>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</si>
  <si>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</si>
  <si>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</si>
  <si>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</si>
  <si>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</si>
  <si>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</si>
  <si>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</si>
  <si>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</si>
  <si>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</si>
  <si>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</si>
  <si>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</si>
  <si>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</si>
  <si>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</si>
  <si>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</si>
  <si>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</si>
  <si>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</si>
  <si>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</si>
  <si>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</si>
  <si>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</si>
  <si>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</si>
  <si>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</si>
  <si>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</si>
  <si>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</si>
  <si>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</si>
  <si>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</si>
  <si>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</si>
  <si>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</si>
  <si>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</si>
  <si>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</si>
  <si>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</si>
  <si>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</si>
  <si>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</si>
  <si>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</si>
  <si>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</si>
  <si>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</si>
  <si>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</si>
  <si>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</si>
  <si>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</si>
  <si>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</si>
  <si>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</si>
  <si>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</si>
  <si>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</si>
  <si>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</si>
  <si>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</si>
  <si>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</si>
  <si>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</si>
  <si>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</si>
  <si>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</si>
  <si>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</si>
  <si>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</si>
  <si>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</si>
  <si>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</si>
  <si>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</si>
  <si>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</si>
  <si>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</si>
  <si>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</si>
  <si>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</si>
  <si>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</si>
  <si>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</si>
  <si>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</si>
  <si>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</si>
  <si>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</si>
  <si>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</si>
  <si>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</si>
  <si>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</si>
  <si>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</si>
  <si>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</si>
  <si>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</si>
  <si>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</si>
  <si>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</si>
  <si>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</si>
  <si>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</si>
  <si>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</si>
  <si>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</si>
  <si>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</si>
  <si>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</si>
  <si>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</si>
  <si>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</si>
  <si>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</si>
  <si>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</si>
  <si>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</si>
  <si>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</si>
  <si>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</si>
  <si>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</si>
  <si>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</si>
  <si>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</si>
  <si>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</si>
  <si>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</si>
  <si>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</si>
  <si>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</si>
  <si>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</si>
  <si>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</si>
  <si>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</si>
  <si>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</si>
  <si>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</si>
  <si>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</si>
  <si>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</si>
  <si>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</si>
  <si>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</si>
  <si>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</si>
  <si>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</si>
  <si>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</si>
  <si>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</si>
  <si>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</si>
  <si>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</si>
  <si>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</si>
  <si>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</si>
  <si>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</si>
  <si>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</si>
  <si>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</si>
  <si>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</si>
  <si>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</si>
  <si>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</si>
  <si>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</si>
  <si>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</si>
  <si>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</si>
  <si>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</si>
  <si>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</si>
  <si>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</si>
  <si>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</si>
  <si>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</si>
  <si>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</si>
  <si>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</si>
  <si>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</si>
  <si>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</si>
  <si>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</si>
  <si>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</si>
  <si>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</si>
  <si>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</si>
  <si>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</si>
  <si>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</si>
  <si>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</si>
  <si>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</si>
  <si>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</si>
  <si>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</si>
  <si>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</si>
  <si>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</si>
  <si>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</si>
  <si>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</si>
  <si>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</si>
  <si>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</si>
  <si>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</si>
  <si>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</si>
  <si>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</si>
  <si>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</si>
  <si>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</si>
  <si>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</si>
  <si>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</si>
  <si>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</si>
  <si>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</si>
  <si>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</si>
  <si>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</si>
  <si>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</si>
  <si>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</si>
  <si>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</si>
  <si>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</si>
  <si>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</si>
  <si>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</si>
  <si>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</si>
  <si>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</si>
  <si>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</si>
  <si>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</si>
  <si>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</si>
  <si>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</si>
  <si>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</si>
  <si>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</si>
  <si>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</si>
  <si>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</si>
  <si>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</si>
  <si>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</si>
  <si>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</si>
  <si>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</si>
  <si>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</si>
  <si>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</si>
  <si>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</si>
  <si>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</si>
  <si>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</si>
  <si>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</si>
  <si>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</si>
  <si>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</si>
  <si>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</si>
  <si>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</si>
  <si>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</si>
  <si>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</si>
  <si>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</si>
  <si>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</si>
  <si>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</si>
  <si>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</si>
  <si>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</si>
  <si>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</si>
  <si>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</si>
  <si>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</si>
  <si>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</si>
  <si>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</si>
  <si>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</si>
  <si>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</si>
  <si>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</si>
  <si>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</si>
  <si>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</si>
  <si>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</si>
  <si>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</si>
  <si>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</si>
  <si>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</si>
  <si>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</si>
  <si>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</si>
  <si>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</si>
  <si>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</si>
  <si>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</si>
  <si>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</si>
  <si>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</si>
  <si>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</si>
  <si>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</si>
  <si>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</si>
  <si>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</si>
  <si>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</si>
  <si>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</si>
  <si>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</si>
  <si>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</si>
  <si>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</si>
  <si>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</si>
  <si>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</si>
  <si>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</si>
  <si>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</si>
  <si>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</si>
  <si>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</si>
  <si>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</si>
  <si>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</si>
  <si>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</si>
  <si>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</si>
  <si>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</si>
  <si>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</si>
  <si>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</si>
  <si>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</si>
  <si>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</si>
  <si>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</si>
  <si>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</si>
  <si>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</si>
  <si>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</si>
  <si>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</si>
  <si>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</si>
  <si>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</si>
  <si>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</si>
  <si>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</si>
  <si>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</si>
  <si>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</si>
  <si>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</si>
  <si>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</si>
  <si>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</si>
  <si>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</si>
  <si>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</si>
  <si>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</si>
  <si>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</si>
  <si>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</si>
  <si>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</si>
  <si>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</si>
  <si>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</si>
  <si>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</si>
  <si>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</si>
  <si>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</si>
  <si>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</si>
  <si>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</si>
  <si>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</si>
  <si>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</si>
  <si>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</si>
  <si>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</si>
  <si>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</si>
  <si>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</si>
  <si>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</si>
  <si>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</si>
  <si>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</si>
  <si>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</si>
  <si>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</si>
  <si>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</si>
  <si>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</si>
  <si>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</si>
  <si>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</si>
  <si>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</si>
  <si>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</si>
  <si>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</si>
  <si>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</si>
  <si>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</si>
  <si>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</si>
  <si>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</si>
  <si>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</si>
  <si>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</si>
  <si>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</si>
  <si>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</si>
  <si>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</si>
  <si>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</si>
  <si>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</si>
  <si>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</si>
  <si>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</si>
  <si>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</si>
  <si>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</si>
  <si>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</si>
  <si>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</si>
  <si>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</si>
  <si>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</si>
  <si>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</si>
  <si>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</si>
  <si>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</si>
  <si>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</si>
  <si>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</si>
  <si>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</si>
  <si>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</si>
  <si>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</si>
  <si>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</si>
  <si>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</si>
  <si>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</si>
  <si>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</si>
  <si>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</si>
  <si>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</si>
  <si>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</si>
  <si>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</si>
  <si>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</si>
  <si>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</si>
  <si>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</si>
  <si>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</si>
  <si>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</si>
  <si>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</si>
  <si>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</si>
  <si>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</si>
  <si>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</si>
  <si>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</si>
  <si>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</si>
  <si>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</si>
  <si>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</si>
  <si>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</si>
  <si>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</si>
  <si>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</si>
  <si>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</si>
  <si>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</si>
  <si>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</si>
  <si>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</si>
  <si>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</si>
  <si>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</si>
  <si>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</si>
  <si>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</si>
  <si>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</si>
  <si>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</si>
  <si>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</si>
  <si>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</si>
  <si>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</si>
  <si>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</si>
  <si>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</si>
  <si>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</si>
  <si>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</si>
  <si>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</si>
  <si>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</si>
  <si>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</si>
  <si>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</si>
  <si>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</si>
  <si>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</si>
  <si>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</si>
  <si>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</si>
  <si>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</si>
  <si>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</si>
  <si>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</si>
  <si>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</si>
  <si>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</si>
  <si>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</si>
  <si>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</si>
  <si>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</si>
  <si>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</si>
  <si>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</si>
  <si>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</si>
  <si>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</si>
  <si>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</si>
  <si>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</si>
  <si>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</si>
  <si>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</si>
  <si>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</si>
  <si>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</si>
  <si>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</si>
  <si>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</si>
  <si>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</si>
  <si>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</si>
  <si>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</si>
  <si>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</si>
  <si>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</si>
  <si>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</si>
  <si>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</si>
  <si>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</si>
  <si>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</si>
  <si>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</si>
  <si>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</si>
  <si>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</si>
  <si>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</si>
  <si>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</si>
  <si>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</si>
  <si>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</si>
  <si>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</si>
  <si>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</si>
  <si>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</si>
  <si>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</si>
  <si>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</si>
  <si>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</si>
  <si>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</si>
  <si>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</si>
  <si>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</si>
  <si>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</si>
  <si>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</si>
  <si>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</si>
  <si>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</si>
  <si>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</si>
  <si>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</si>
  <si>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</si>
  <si>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</si>
  <si>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</si>
  <si>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</si>
  <si>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</si>
  <si>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</si>
  <si>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</si>
  <si>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</si>
  <si>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</si>
  <si>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</si>
  <si>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</si>
  <si>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</si>
  <si>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</si>
  <si>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</si>
  <si>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</si>
  <si>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</si>
  <si>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</si>
  <si>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</si>
  <si>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</si>
  <si>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</si>
  <si>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</si>
  <si>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</si>
  <si>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</si>
  <si>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</si>
  <si>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</si>
  <si>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</si>
  <si>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</si>
  <si>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</si>
  <si>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</si>
  <si>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</si>
  <si>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</si>
  <si>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</si>
  <si>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</si>
  <si>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</si>
  <si>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</si>
  <si>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</si>
  <si>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</si>
  <si>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</si>
  <si>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</si>
  <si>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</si>
  <si>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</si>
  <si>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</si>
  <si>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</si>
  <si>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</si>
  <si>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</si>
  <si>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</si>
  <si>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</si>
  <si>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</si>
  <si>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</si>
  <si>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</si>
  <si>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</si>
  <si>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</si>
  <si>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</si>
  <si>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</si>
  <si>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</si>
  <si>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</si>
  <si>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</si>
  <si>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</si>
  <si>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</si>
  <si>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</si>
  <si>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</si>
  <si>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</si>
  <si>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</si>
  <si>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</si>
  <si>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</si>
  <si>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</si>
  <si>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</si>
  <si>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</si>
  <si>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</si>
  <si>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</si>
  <si>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</si>
  <si>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</si>
  <si>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</si>
  <si>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</si>
  <si>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</si>
  <si>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</si>
  <si>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</si>
  <si>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</si>
  <si>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</si>
  <si>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</si>
  <si>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</si>
  <si>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</si>
  <si>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</si>
  <si>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</si>
  <si>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</si>
  <si>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</si>
  <si>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</si>
  <si>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</si>
  <si>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</si>
  <si>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</si>
  <si>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</si>
  <si>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</si>
  <si>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</si>
  <si>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</si>
  <si>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</si>
  <si>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</si>
  <si>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</si>
  <si>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</si>
  <si>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</si>
  <si>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</si>
  <si>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</si>
  <si>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</si>
  <si>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</si>
  <si>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</si>
  <si>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</si>
  <si>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</si>
  <si>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</si>
  <si>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</si>
  <si>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</si>
  <si>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</si>
  <si>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</si>
  <si>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</si>
  <si>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</si>
  <si>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</si>
  <si>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</si>
  <si>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</si>
  <si>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</si>
  <si>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</si>
  <si>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</si>
  <si>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</si>
  <si>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</si>
  <si>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</si>
  <si>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</si>
  <si>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</si>
  <si>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</si>
  <si>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</si>
  <si>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</si>
  <si>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</si>
  <si>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</si>
  <si>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</si>
  <si>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</si>
  <si>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</si>
  <si>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</si>
  <si>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</si>
  <si>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</si>
  <si>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</si>
  <si>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</si>
  <si>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</si>
  <si>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</si>
  <si>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</si>
  <si>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</si>
  <si>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</si>
  <si>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</si>
  <si>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</si>
  <si>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</si>
  <si>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</si>
  <si>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</si>
  <si>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</si>
  <si>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</si>
  <si>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</si>
  <si>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</si>
  <si>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</si>
  <si>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</si>
  <si>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</si>
  <si>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</si>
  <si>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</si>
  <si>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</si>
  <si>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</si>
  <si>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</si>
  <si>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</si>
  <si>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</si>
  <si>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</si>
  <si>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</si>
  <si>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</si>
  <si>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</si>
  <si>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</si>
  <si>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</si>
  <si>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</si>
  <si>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</si>
  <si>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</si>
  <si>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</si>
  <si>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</si>
  <si>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</si>
  <si>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</si>
  <si>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</si>
  <si>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</si>
  <si>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</si>
  <si>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</si>
  <si>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</si>
  <si>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</si>
  <si>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</si>
  <si>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</si>
  <si>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</si>
  <si>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</si>
  <si>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</si>
  <si>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</si>
  <si>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</si>
  <si>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</si>
  <si>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</si>
  <si>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</si>
  <si>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</si>
  <si>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</si>
  <si>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</si>
  <si>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</si>
  <si>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</si>
  <si>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</si>
  <si>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</si>
  <si>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</si>
  <si>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</si>
  <si>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</si>
  <si>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</si>
  <si>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</si>
  <si>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</si>
  <si>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</si>
  <si>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</si>
  <si>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</si>
  <si>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</si>
  <si>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</si>
  <si>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</si>
  <si>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</si>
  <si>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</si>
  <si>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</si>
  <si>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</si>
  <si>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</si>
  <si>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</si>
  <si>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</si>
  <si>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</si>
  <si>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</si>
  <si>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</si>
  <si>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</si>
  <si>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</si>
  <si>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</si>
  <si>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</si>
  <si>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</si>
  <si>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</si>
  <si>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</si>
  <si>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</si>
  <si>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</si>
  <si>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</si>
  <si>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</si>
  <si>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</si>
  <si>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</si>
  <si>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</si>
  <si>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</si>
  <si>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</si>
  <si>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</si>
  <si>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</si>
  <si>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</si>
  <si>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</si>
  <si>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</si>
  <si>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</si>
  <si>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</si>
  <si>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</si>
  <si>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</si>
  <si>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</si>
  <si>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</si>
  <si>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</si>
  <si>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</si>
  <si>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</si>
  <si>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</si>
  <si>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</si>
  <si>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</si>
  <si>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</si>
  <si>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</si>
  <si>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</si>
  <si>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</si>
  <si>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</si>
  <si>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</si>
  <si>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</si>
  <si>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</si>
  <si>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</si>
  <si>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</si>
  <si>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</si>
  <si>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</si>
  <si>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</si>
  <si>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</si>
  <si>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</si>
  <si>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</si>
  <si>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</si>
  <si>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</si>
  <si>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</si>
  <si>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</si>
  <si>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</si>
  <si>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</si>
  <si>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</si>
  <si>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</si>
  <si>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</si>
  <si>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</si>
  <si>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</si>
  <si>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</si>
  <si>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</si>
  <si>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</si>
  <si>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</si>
  <si>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</si>
  <si>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</si>
  <si>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</si>
  <si>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</si>
  <si>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</si>
  <si>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</si>
  <si>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</si>
  <si>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</si>
  <si>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</si>
  <si>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</si>
  <si>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</si>
  <si>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</si>
  <si>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</si>
  <si>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</si>
  <si>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</si>
  <si>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</si>
  <si>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</si>
  <si>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</si>
  <si>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</si>
  <si>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</si>
  <si>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</si>
  <si>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</si>
  <si>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</si>
  <si>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</si>
  <si>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</si>
  <si>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</si>
  <si>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</si>
  <si>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</si>
  <si>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</si>
  <si>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</si>
  <si>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</si>
  <si>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</si>
  <si>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</si>
  <si>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</si>
  <si>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</si>
  <si>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</si>
  <si>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</si>
  <si>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</si>
  <si>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</si>
  <si>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</si>
  <si>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</si>
  <si>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</si>
  <si>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</si>
  <si>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</si>
  <si>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</si>
  <si>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</si>
  <si>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</si>
  <si>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</si>
  <si>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</si>
  <si>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</si>
  <si>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</si>
  <si>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</si>
  <si>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</si>
  <si>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</si>
  <si>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</si>
  <si>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</si>
  <si>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</si>
  <si>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</si>
  <si>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</si>
  <si>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</si>
  <si>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</si>
  <si>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</si>
  <si>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</si>
  <si>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</si>
  <si>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</si>
  <si>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</si>
  <si>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</si>
  <si>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</si>
  <si>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</si>
  <si>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</si>
  <si>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</si>
  <si>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</si>
  <si>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</si>
  <si>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</si>
  <si>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</si>
  <si>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</si>
  <si>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</si>
  <si>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</si>
  <si>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</si>
  <si>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</si>
  <si>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</si>
  <si>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</si>
  <si>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</si>
  <si>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</si>
  <si>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</si>
  <si>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</si>
  <si>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</si>
  <si>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</si>
  <si>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</si>
  <si>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</si>
  <si>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</si>
  <si>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</si>
  <si>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</si>
  <si>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</si>
  <si>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</si>
  <si>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</si>
  <si>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</si>
  <si>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</si>
  <si>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</si>
  <si>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</si>
  <si>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</si>
  <si>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</si>
  <si>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</si>
  <si>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</si>
  <si>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</si>
  <si>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</si>
  <si>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</si>
  <si>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</si>
  <si>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</si>
  <si>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</si>
  <si>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</si>
  <si>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</si>
  <si>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</si>
  <si>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</si>
  <si>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</si>
  <si>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</si>
  <si>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</si>
  <si>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</si>
  <si>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</si>
  <si>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</si>
  <si>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</si>
  <si>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</si>
  <si>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</si>
  <si>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</si>
  <si>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</si>
  <si>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</si>
  <si>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</si>
  <si>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</si>
  <si>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</si>
  <si>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</si>
  <si>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</si>
  <si>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</si>
  <si>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</si>
  <si>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</si>
  <si>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</si>
  <si>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</si>
  <si>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</si>
  <si>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</si>
  <si>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</si>
  <si>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</si>
  <si>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</si>
  <si>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</si>
  <si>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</si>
  <si>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</si>
  <si>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</si>
  <si>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</si>
  <si>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</si>
  <si>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</si>
  <si>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</si>
  <si>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</si>
  <si>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</si>
  <si>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</si>
  <si>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</si>
  <si>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</si>
  <si>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</si>
  <si>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</si>
  <si>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</si>
  <si>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</si>
  <si>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</si>
  <si>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</si>
  <si>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</si>
  <si>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</si>
  <si>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</si>
  <si>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</si>
  <si>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</si>
  <si>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</si>
  <si>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</si>
  <si>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</si>
  <si>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</si>
  <si>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</si>
  <si>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</si>
  <si>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</si>
  <si>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</si>
  <si>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</si>
  <si>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</si>
  <si>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</si>
  <si>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</si>
  <si>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</si>
  <si>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</si>
  <si>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</si>
  <si>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</si>
  <si>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</si>
  <si>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</si>
  <si>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</si>
  <si>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</si>
  <si>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</si>
  <si>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</si>
  <si>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</si>
  <si>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</si>
  <si>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</si>
  <si>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</si>
  <si>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</si>
  <si>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</si>
  <si>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</si>
  <si>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</si>
  <si>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</si>
  <si>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</si>
  <si>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</si>
  <si>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</si>
  <si>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</si>
  <si>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</si>
  <si>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</si>
  <si>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</si>
  <si>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</si>
  <si>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</si>
  <si>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</si>
  <si>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</si>
  <si>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</si>
  <si>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</si>
  <si>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</si>
  <si>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</si>
  <si>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</si>
  <si>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</si>
  <si>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</si>
  <si>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</si>
  <si>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</si>
  <si>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</si>
  <si>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</si>
  <si>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</si>
  <si>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</si>
  <si>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</si>
  <si>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</si>
  <si>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</si>
  <si>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</si>
  <si>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</si>
  <si>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</si>
  <si>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</si>
  <si>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</si>
  <si>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</si>
  <si>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</si>
  <si>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</si>
  <si>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</si>
  <si>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</si>
  <si>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</si>
  <si>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</si>
  <si>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</si>
  <si>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</si>
  <si>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</si>
  <si>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</si>
  <si>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</si>
  <si>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</si>
  <si>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</si>
  <si>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</si>
  <si>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</si>
  <si>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</si>
  <si>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</si>
  <si>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</si>
  <si>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</si>
  <si>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</si>
  <si>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</si>
  <si>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</si>
  <si>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</si>
  <si>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</si>
  <si>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</si>
  <si>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</si>
  <si>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</si>
  <si>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</si>
  <si>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</si>
  <si>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</si>
  <si>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</si>
  <si>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</si>
  <si>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</si>
  <si>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</si>
  <si>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</si>
  <si>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</si>
  <si>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</si>
  <si>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</si>
  <si>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</si>
  <si>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</si>
  <si>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</si>
  <si>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</si>
  <si>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</si>
  <si>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</si>
  <si>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</si>
  <si>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</si>
  <si>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</si>
  <si>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</si>
  <si>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</si>
  <si>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</si>
  <si>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</si>
  <si>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</si>
  <si>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</si>
  <si>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</si>
  <si>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</si>
  <si>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</si>
  <si>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</si>
  <si>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</si>
  <si>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</si>
  <si>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</si>
  <si>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</si>
  <si>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</si>
  <si>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</si>
  <si>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</si>
  <si>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</si>
  <si>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</si>
  <si>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</si>
  <si>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</si>
  <si>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</si>
  <si>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</si>
  <si>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</si>
  <si>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</si>
  <si>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</si>
  <si>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</si>
  <si>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</si>
  <si>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</si>
  <si>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</si>
  <si>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</si>
  <si>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</si>
  <si>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</si>
  <si>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</si>
  <si>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</si>
  <si>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</si>
  <si>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</si>
  <si>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</si>
  <si>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</si>
  <si>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</si>
  <si>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</si>
  <si>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</si>
  <si>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</si>
  <si>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</si>
  <si>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</si>
  <si>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</si>
  <si>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</si>
  <si>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</si>
  <si>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</si>
  <si>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</si>
  <si>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</si>
  <si>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</si>
  <si>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</si>
  <si>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</si>
  <si>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</si>
  <si>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</si>
  <si>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</si>
  <si>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</si>
  <si>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</si>
  <si>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</si>
  <si>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</si>
  <si>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</si>
  <si>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</si>
  <si>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</si>
  <si>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</si>
  <si>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</si>
  <si>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</si>
  <si>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</si>
  <si>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</si>
  <si>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</si>
  <si>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</si>
  <si>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</si>
  <si>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</si>
  <si>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</si>
  <si>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</si>
  <si>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</si>
  <si>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</si>
  <si>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</si>
  <si>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</si>
  <si>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</si>
  <si>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</si>
  <si>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</si>
  <si>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</si>
  <si>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</si>
  <si>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</si>
  <si>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</si>
  <si>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</si>
  <si>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</si>
  <si>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</si>
  <si>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</si>
  <si>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</si>
  <si>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</si>
  <si>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</si>
  <si>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</si>
  <si>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</si>
  <si>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</si>
  <si>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</si>
  <si>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</si>
  <si>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</si>
  <si>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</si>
  <si>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</si>
  <si>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</si>
  <si>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</si>
  <si>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</si>
  <si>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</si>
  <si>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</si>
  <si>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</si>
  <si>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</si>
  <si>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</si>
  <si>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</si>
  <si>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</si>
  <si>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</si>
  <si>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</si>
  <si>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</si>
  <si>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</si>
  <si>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</si>
  <si>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</si>
  <si>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</si>
  <si>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</si>
  <si>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</si>
  <si>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</si>
  <si>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</si>
  <si>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</si>
  <si>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</si>
  <si>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</si>
  <si>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</si>
  <si>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</si>
  <si>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</si>
  <si>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</si>
  <si>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</si>
  <si>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</si>
  <si>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</si>
  <si>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</si>
  <si>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</si>
  <si>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</si>
  <si>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</si>
  <si>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</si>
  <si>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</si>
  <si>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</si>
  <si>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</si>
  <si>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</si>
  <si>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</si>
  <si>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</si>
  <si>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</si>
  <si>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</si>
  <si>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</si>
  <si>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</si>
  <si>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</si>
  <si>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</si>
  <si>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</si>
  <si>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</si>
  <si>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</si>
  <si>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</si>
  <si>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</si>
  <si>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</si>
  <si>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</si>
  <si>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</si>
  <si>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</si>
  <si>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</si>
  <si>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</si>
  <si>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</si>
  <si>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</si>
  <si>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</si>
  <si>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</si>
  <si>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</si>
  <si>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</si>
  <si>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</si>
  <si>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</si>
  <si>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</si>
  <si>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</si>
  <si>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</si>
  <si>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</si>
  <si>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</si>
  <si>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</si>
  <si>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</si>
  <si>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</si>
  <si>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</si>
  <si>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</si>
  <si>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</si>
  <si>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</si>
  <si>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</si>
  <si>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</si>
  <si>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</si>
  <si>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</si>
  <si>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</si>
  <si>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</si>
  <si>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</si>
  <si>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</si>
  <si>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</si>
  <si>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</si>
  <si>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</si>
  <si>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</si>
  <si>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</si>
  <si>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</si>
  <si>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</si>
  <si>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</si>
  <si>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</si>
  <si>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</si>
  <si>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</si>
  <si>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</si>
  <si>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</si>
  <si>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</si>
  <si>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</si>
  <si>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</si>
  <si>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</si>
  <si>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</si>
  <si>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</si>
  <si>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</si>
  <si>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</si>
  <si>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</si>
  <si>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</si>
  <si>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</si>
  <si>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</si>
  <si>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</si>
  <si>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</si>
  <si>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</si>
  <si>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</si>
  <si>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</si>
  <si>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</si>
  <si>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</si>
  <si>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</si>
  <si>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</si>
  <si>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</si>
  <si>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</si>
  <si>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</si>
  <si>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</si>
  <si>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</si>
  <si>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</si>
  <si>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</si>
  <si>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</si>
  <si>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</si>
  <si>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</si>
  <si>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</si>
  <si>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</si>
  <si>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</si>
  <si>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</si>
  <si>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</si>
  <si>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</si>
  <si>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</si>
  <si>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</si>
  <si>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</si>
  <si>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</si>
  <si>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</si>
  <si>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</si>
  <si>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</si>
  <si>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</si>
  <si>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</si>
  <si>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</si>
  <si>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</si>
  <si>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</si>
  <si>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</si>
  <si>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</si>
  <si>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</si>
  <si>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</si>
  <si>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</si>
  <si>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</si>
  <si>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</si>
  <si>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</si>
  <si>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</si>
  <si>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</si>
  <si>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</si>
  <si>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</si>
  <si>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</si>
  <si>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</si>
  <si>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</si>
  <si>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</si>
  <si>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</si>
  <si>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</si>
  <si>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</si>
  <si>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</si>
  <si>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</si>
  <si>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</si>
  <si>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</si>
  <si>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</si>
  <si>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</si>
  <si>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</si>
  <si>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</si>
  <si>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</si>
  <si>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</si>
  <si>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</si>
  <si>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</si>
  <si>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</si>
  <si>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</si>
  <si>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</si>
  <si>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</si>
  <si>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</si>
  <si>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</si>
  <si>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</si>
  <si>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</si>
  <si>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</si>
  <si>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</si>
  <si>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</si>
  <si>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</si>
  <si>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</si>
  <si>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</si>
  <si>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</si>
  <si>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</si>
  <si>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</si>
  <si>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</si>
  <si>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</si>
  <si>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</si>
  <si>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</si>
  <si>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</si>
  <si>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</si>
  <si>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</si>
  <si>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</si>
  <si>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</si>
  <si>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</si>
  <si>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</si>
  <si>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</si>
  <si>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</si>
  <si>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</si>
  <si>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</si>
  <si>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</si>
  <si>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</si>
  <si>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</si>
  <si>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</si>
  <si>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</si>
  <si>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</si>
  <si>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</si>
  <si>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</si>
  <si>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</si>
  <si>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</si>
  <si>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</si>
  <si>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</si>
  <si>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</si>
  <si>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</si>
  <si>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</si>
  <si>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</si>
  <si>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</si>
  <si>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</si>
  <si>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</si>
  <si>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</si>
  <si>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</si>
  <si>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</si>
  <si>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</si>
  <si>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</si>
  <si>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</si>
  <si>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</si>
  <si>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</si>
  <si>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</si>
  <si>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</si>
  <si>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</si>
  <si>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</si>
  <si>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</si>
  <si>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</si>
  <si>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</si>
  <si>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</si>
  <si>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</si>
  <si>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</si>
  <si>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</si>
  <si>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</si>
  <si>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</si>
  <si>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</si>
  <si>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</si>
  <si>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</si>
  <si>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</si>
  <si>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</si>
  <si>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</si>
  <si>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</si>
  <si>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</si>
  <si>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</si>
  <si>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</si>
  <si>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</si>
  <si>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</si>
  <si>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</si>
  <si>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</si>
  <si>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</si>
  <si>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</si>
  <si>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</si>
  <si>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</si>
  <si>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</si>
  <si>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</si>
  <si>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</si>
  <si>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</si>
  <si>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</si>
  <si>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</si>
  <si>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</si>
  <si>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</si>
  <si>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</si>
  <si>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</si>
  <si>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</si>
  <si>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</si>
  <si>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</si>
  <si>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</si>
  <si>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</si>
  <si>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</si>
  <si>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</si>
  <si>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</si>
  <si>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</si>
  <si>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</si>
  <si>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</si>
  <si>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</si>
  <si>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</si>
  <si>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</si>
  <si>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</si>
  <si>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</si>
  <si>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</si>
  <si>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</si>
  <si>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</si>
  <si>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</si>
  <si>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</si>
  <si>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</si>
  <si>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</si>
  <si>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</si>
  <si>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</si>
  <si>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</si>
  <si>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</si>
  <si>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</si>
  <si>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</si>
  <si>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</si>
  <si>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</si>
  <si>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</si>
  <si>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</si>
  <si>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</si>
  <si>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</si>
  <si>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</si>
  <si>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</si>
  <si>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</si>
  <si>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</si>
  <si>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</si>
  <si>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</si>
  <si>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</si>
  <si>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</si>
  <si>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</si>
  <si>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</si>
  <si>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</si>
  <si>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</si>
  <si>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</si>
  <si>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</si>
  <si>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</si>
  <si>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</si>
  <si>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</si>
  <si>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</si>
  <si>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</si>
  <si>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</si>
  <si>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</si>
  <si>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</si>
  <si>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</si>
  <si>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</si>
  <si>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</si>
  <si>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</si>
  <si>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</si>
  <si>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</si>
  <si>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</si>
  <si>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</si>
  <si>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</si>
  <si>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</si>
  <si>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</si>
  <si>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</si>
  <si>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</si>
  <si>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</si>
  <si>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</si>
  <si>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</si>
  <si>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</si>
  <si>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</si>
  <si>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</si>
  <si>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</si>
  <si>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</si>
  <si>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</si>
  <si>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</si>
  <si>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</si>
  <si>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</si>
  <si>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</si>
  <si>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</si>
  <si>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</si>
  <si>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</si>
  <si>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</si>
  <si>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</si>
  <si>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</si>
  <si>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</si>
  <si>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</si>
  <si>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</si>
  <si>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</si>
  <si>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</si>
  <si>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</si>
  <si>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</si>
  <si>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</si>
  <si>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</si>
  <si>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</si>
  <si>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</si>
  <si>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</si>
  <si>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</si>
  <si>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</si>
  <si>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</si>
  <si>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</si>
  <si>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</si>
  <si>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</si>
  <si>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</si>
  <si>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</si>
  <si>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</si>
  <si>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</si>
  <si>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</si>
  <si>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</si>
  <si>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</si>
  <si>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</si>
  <si>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</si>
  <si>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</si>
  <si>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</si>
  <si>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</si>
  <si>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</si>
  <si>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</si>
  <si>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</si>
  <si>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</si>
  <si>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</si>
  <si>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</si>
  <si>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</si>
  <si>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</si>
  <si>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</si>
  <si>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</si>
  <si>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</si>
  <si>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</si>
  <si>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</si>
  <si>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</si>
  <si>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</si>
  <si>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</si>
  <si>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</si>
  <si>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</si>
  <si>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</si>
  <si>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</si>
  <si>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</si>
  <si>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</si>
  <si>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</si>
  <si>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</si>
  <si>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</si>
  <si>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</si>
  <si>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</si>
  <si>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</si>
  <si>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</si>
  <si>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</si>
  <si>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</si>
  <si>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</si>
  <si>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</si>
  <si>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</si>
  <si>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</si>
  <si>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</si>
  <si>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</si>
  <si>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</si>
  <si>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</si>
  <si>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</si>
  <si>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</si>
  <si>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</si>
  <si>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</si>
  <si>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</si>
  <si>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</si>
  <si>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</si>
  <si>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</si>
  <si>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</si>
  <si>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</si>
  <si>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</si>
  <si>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</si>
  <si>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</si>
  <si>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</si>
  <si>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</si>
  <si>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</si>
  <si>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</si>
  <si>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</si>
  <si>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</si>
  <si>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</si>
  <si>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</si>
  <si>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</si>
  <si>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</si>
  <si>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</si>
  <si>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</si>
  <si>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</si>
  <si>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</si>
  <si>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</si>
  <si>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</si>
  <si>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</si>
  <si>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</si>
  <si>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</si>
  <si>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</si>
  <si>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</si>
  <si>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</si>
  <si>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</si>
  <si>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</si>
  <si>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</si>
  <si>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</si>
  <si>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</si>
  <si>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</si>
  <si>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</si>
  <si>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</si>
  <si>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</si>
  <si>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</si>
  <si>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</si>
  <si>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</si>
  <si>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</si>
  <si>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</si>
  <si>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</si>
  <si>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</si>
  <si>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</si>
  <si>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</si>
  <si>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</si>
  <si>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</si>
  <si>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</si>
  <si>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</si>
  <si>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</si>
  <si>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</si>
  <si>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</si>
  <si>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</si>
  <si>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</si>
  <si>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</si>
  <si>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</si>
  <si>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</si>
  <si>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</si>
  <si>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</si>
  <si>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</si>
  <si>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</si>
  <si>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</si>
  <si>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</si>
  <si>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</si>
  <si>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</si>
  <si>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</si>
  <si>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</si>
  <si>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</si>
  <si>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</si>
  <si>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</si>
  <si>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</si>
  <si>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</si>
  <si>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</si>
  <si>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</si>
  <si>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</si>
  <si>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</si>
  <si>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</si>
  <si>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</si>
  <si>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</si>
  <si>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</si>
  <si>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</si>
  <si>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</si>
  <si>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</si>
  <si>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</si>
  <si>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</si>
  <si>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</si>
  <si>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</si>
  <si>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</si>
  <si>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</si>
  <si>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</si>
  <si>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</si>
  <si>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</si>
  <si>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</si>
  <si>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</si>
  <si>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</si>
  <si>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</si>
  <si>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</si>
  <si>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</si>
  <si>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</si>
  <si>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</si>
  <si>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</si>
  <si>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</si>
  <si>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</si>
  <si>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</si>
  <si>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</si>
  <si>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</si>
  <si>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</si>
  <si>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</si>
  <si>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</si>
  <si>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</si>
  <si>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</si>
  <si>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</si>
  <si>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</si>
  <si>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</si>
  <si>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</si>
  <si>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</si>
  <si>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</si>
  <si>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</si>
  <si>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</si>
  <si>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</si>
  <si>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</si>
  <si>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</si>
  <si>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</si>
  <si>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</si>
  <si>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</si>
  <si>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</si>
  <si>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</si>
  <si>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</si>
  <si>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</si>
  <si>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</si>
  <si>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</si>
  <si>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</si>
  <si>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</si>
  <si>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</si>
  <si>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</si>
  <si>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</si>
  <si>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</si>
  <si>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</si>
  <si>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</si>
  <si>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</si>
  <si>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</si>
  <si>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</si>
  <si>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</si>
  <si>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</si>
  <si>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</si>
  <si>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</si>
  <si>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</si>
  <si>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</si>
  <si>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</si>
  <si>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</si>
  <si>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</si>
  <si>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</si>
  <si>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</si>
  <si>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</si>
  <si>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</si>
  <si>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</si>
  <si>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</si>
  <si>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</si>
  <si>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</si>
  <si>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</si>
  <si>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</si>
  <si>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</si>
  <si>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</si>
  <si>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</si>
  <si>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</si>
  <si>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</si>
  <si>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</si>
  <si>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</si>
  <si>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</si>
  <si>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</si>
  <si>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</si>
  <si>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</si>
  <si>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</si>
  <si>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</si>
  <si>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</si>
  <si>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</si>
  <si>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</si>
  <si>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</si>
  <si>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</si>
  <si>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</si>
  <si>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</si>
  <si>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</si>
  <si>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</si>
  <si>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</si>
  <si>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</si>
  <si>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</si>
  <si>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</si>
  <si>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</si>
  <si>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</si>
  <si>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</si>
  <si>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</si>
  <si>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</si>
  <si>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</si>
  <si>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</si>
  <si>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</si>
  <si>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</si>
  <si>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</si>
  <si>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</si>
  <si>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</si>
  <si>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</si>
  <si>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</si>
  <si>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</si>
  <si>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</si>
  <si>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</si>
  <si>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</si>
  <si>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</si>
  <si>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</si>
  <si>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</si>
  <si>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</si>
  <si>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</si>
  <si>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</si>
  <si>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</si>
  <si>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</si>
  <si>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</si>
  <si>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</si>
  <si>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</si>
  <si>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</si>
  <si>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</si>
  <si>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</si>
  <si>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</si>
  <si>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</si>
  <si>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</si>
  <si>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</si>
  <si>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</si>
  <si>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</si>
  <si>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</si>
  <si>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</si>
  <si>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</si>
  <si>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</si>
  <si>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</si>
  <si>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</si>
  <si>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</si>
  <si>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</si>
  <si>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</si>
  <si>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</si>
  <si>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</si>
  <si>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</si>
  <si>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</si>
  <si>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</si>
  <si>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</si>
  <si>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</si>
  <si>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</si>
  <si>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</si>
  <si>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</si>
  <si>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</si>
  <si>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</si>
  <si>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</si>
  <si>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</si>
  <si>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</si>
  <si>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</si>
  <si>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</si>
  <si>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</si>
  <si>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</si>
  <si>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</si>
  <si>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</si>
  <si>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</si>
  <si>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</si>
  <si>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</si>
  <si>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</si>
  <si>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</si>
  <si>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</si>
  <si>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</si>
  <si>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</si>
  <si>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</si>
  <si>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</si>
  <si>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</si>
  <si>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</si>
  <si>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</si>
  <si>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</si>
  <si>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</si>
  <si>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</si>
  <si>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</si>
  <si>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</si>
  <si>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</si>
  <si>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</si>
  <si>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</si>
  <si>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</si>
  <si>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</si>
  <si>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</si>
  <si>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</si>
  <si>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</si>
  <si>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</si>
  <si>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</si>
  <si>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</si>
  <si>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</si>
  <si>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</si>
  <si>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</si>
  <si>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</si>
  <si>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</si>
  <si>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</si>
  <si>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</si>
  <si>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</si>
  <si>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</si>
  <si>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</si>
  <si>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</si>
  <si>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</si>
  <si>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</si>
  <si>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</si>
  <si>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</si>
  <si>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</si>
  <si>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</si>
  <si>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</si>
  <si>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</si>
  <si>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</si>
  <si>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</si>
  <si>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</si>
  <si>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</si>
  <si>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</si>
  <si>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</si>
  <si>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</si>
  <si>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</si>
  <si>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</si>
  <si>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</si>
  <si>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</si>
  <si>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</si>
  <si>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</si>
  <si>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</si>
  <si>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</si>
  <si>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</si>
  <si>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</si>
  <si>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</si>
  <si>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</si>
  <si>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</si>
  <si>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</si>
  <si>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</si>
  <si>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</si>
  <si>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</si>
  <si>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</si>
  <si>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</si>
  <si>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</si>
  <si>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</si>
  <si>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</si>
  <si>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</si>
  <si>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</si>
  <si>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</si>
  <si>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</si>
  <si>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</si>
  <si>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</si>
  <si>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</si>
  <si>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</si>
  <si>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</si>
  <si>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</si>
  <si>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</si>
  <si>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</si>
  <si>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</si>
  <si>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</si>
  <si>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</si>
  <si>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</si>
  <si>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</si>
  <si>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</si>
  <si>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</si>
  <si>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</si>
  <si>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</si>
  <si>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</si>
  <si>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</si>
  <si>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</si>
  <si>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</si>
  <si>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</si>
  <si>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</si>
  <si>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</si>
  <si>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</si>
  <si>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</si>
  <si>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</si>
  <si>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</si>
  <si>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</si>
  <si>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</si>
  <si>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</si>
  <si>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</si>
  <si>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</si>
  <si>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</si>
  <si>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</si>
  <si>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</si>
  <si>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</si>
  <si>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</si>
  <si>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</si>
  <si>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</si>
  <si>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</si>
  <si>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</si>
  <si>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</si>
  <si>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</si>
  <si>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</si>
  <si>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</si>
  <si>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</si>
  <si>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</si>
  <si>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</si>
  <si>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</si>
  <si>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</si>
  <si>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</si>
  <si>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</si>
  <si>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</si>
  <si>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</si>
  <si>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</si>
  <si>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</si>
  <si>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</si>
  <si>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</si>
  <si>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</si>
  <si>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</si>
  <si>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</si>
  <si>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</si>
  <si>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</si>
  <si>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</si>
  <si>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</si>
  <si>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</si>
  <si>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</si>
  <si>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</si>
  <si>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</si>
  <si>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</si>
  <si>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</si>
  <si>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</si>
  <si>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</si>
  <si>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</si>
  <si>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</si>
  <si>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</si>
  <si>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</si>
  <si>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</si>
  <si>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</si>
  <si>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</si>
  <si>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</si>
  <si>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</si>
  <si>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</si>
  <si>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</si>
  <si>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</si>
  <si>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</si>
  <si>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</si>
  <si>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</si>
  <si>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</si>
  <si>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</si>
  <si>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</si>
  <si>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</si>
  <si>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</si>
  <si>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</si>
  <si>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</si>
  <si>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</si>
  <si>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</si>
  <si>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</si>
  <si>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</si>
  <si>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</si>
  <si>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</si>
  <si>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</si>
  <si>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</si>
  <si>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</si>
  <si>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</si>
  <si>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</si>
  <si>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</si>
  <si>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</si>
  <si>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</si>
  <si>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</si>
  <si>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</si>
  <si>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</si>
  <si>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</si>
  <si>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</si>
  <si>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</si>
  <si>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</si>
  <si>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</si>
  <si>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</si>
  <si>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</si>
  <si>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</si>
  <si>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</si>
  <si>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</si>
  <si>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</si>
  <si>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</si>
  <si>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</si>
  <si>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</si>
  <si>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</si>
  <si>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</si>
  <si>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</si>
  <si>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</si>
  <si>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</si>
  <si>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</si>
  <si>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</si>
  <si>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</si>
  <si>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</si>
  <si>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</si>
  <si>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</si>
  <si>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</si>
  <si>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</si>
  <si>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</si>
  <si>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</si>
  <si>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</si>
  <si>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</si>
  <si>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</si>
  <si>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</si>
  <si>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</si>
  <si>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</si>
  <si>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</si>
  <si>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</si>
  <si>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</si>
  <si>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</si>
  <si>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</si>
  <si>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</si>
  <si>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</si>
  <si>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</si>
  <si>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</si>
  <si>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</si>
  <si>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</si>
  <si>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</si>
  <si>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</si>
  <si>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</si>
  <si>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</si>
  <si>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</si>
  <si>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</si>
  <si>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</si>
  <si>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</si>
  <si>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</si>
  <si>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</si>
  <si>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</si>
  <si>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</si>
  <si>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</si>
  <si>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</si>
  <si>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</si>
  <si>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</si>
  <si>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</si>
  <si>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</si>
  <si>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</si>
  <si>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</si>
  <si>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</si>
  <si>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</si>
  <si>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</si>
  <si>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</si>
  <si>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</si>
  <si>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</si>
  <si>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</si>
  <si>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</si>
  <si>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</si>
  <si>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</si>
  <si>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</si>
  <si>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</si>
  <si>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</si>
  <si>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</si>
  <si>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</si>
  <si>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</si>
  <si>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</si>
  <si>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</si>
  <si>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</si>
  <si>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</si>
  <si>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</si>
  <si>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</si>
  <si>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</si>
  <si>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</si>
  <si>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</si>
  <si>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</si>
  <si>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</si>
  <si>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</si>
  <si>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</si>
  <si>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</si>
  <si>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</si>
  <si>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</si>
  <si>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</si>
  <si>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</si>
  <si>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</si>
  <si>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</si>
  <si>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</si>
  <si>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</si>
  <si>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</si>
  <si>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</si>
  <si>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</si>
  <si>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</si>
  <si>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</si>
  <si>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</si>
  <si>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</si>
  <si>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</si>
  <si>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</si>
  <si>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</si>
  <si>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</si>
  <si>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</si>
  <si>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</si>
  <si>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</si>
  <si>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</si>
  <si>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</si>
  <si>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</si>
  <si>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</si>
  <si>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</si>
  <si>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</si>
  <si>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</si>
  <si>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</si>
  <si>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</si>
  <si>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</si>
  <si>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</si>
  <si>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</si>
  <si>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</si>
  <si>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</si>
  <si>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</si>
  <si>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</si>
  <si>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</si>
  <si>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</si>
  <si>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</si>
  <si>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</si>
  <si>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</si>
  <si>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</si>
  <si>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</si>
  <si>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</si>
  <si>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</si>
  <si>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</si>
  <si>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</si>
  <si>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</si>
  <si>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</si>
  <si>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</si>
  <si>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</si>
  <si>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</si>
  <si>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</si>
  <si>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</si>
  <si>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</si>
  <si>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</si>
  <si>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</si>
  <si>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</si>
  <si>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</si>
  <si>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</si>
  <si>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</si>
  <si>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</si>
  <si>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</si>
  <si>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</si>
  <si>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</si>
  <si>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</si>
  <si>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</si>
  <si>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</si>
  <si>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</si>
  <si>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</si>
  <si>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</si>
  <si>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</si>
  <si>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</si>
  <si>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</si>
  <si>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</si>
  <si>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</si>
  <si>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</si>
  <si>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</si>
  <si>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</si>
  <si>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</si>
  <si>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</si>
  <si>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</si>
  <si>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</si>
  <si>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</si>
  <si>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</si>
  <si>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</si>
  <si>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</si>
  <si>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</si>
  <si>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</si>
  <si>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</si>
  <si>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</si>
  <si>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</si>
  <si>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</si>
  <si>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</si>
  <si>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</si>
  <si>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</si>
  <si>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</si>
  <si>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</si>
  <si>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</si>
  <si>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</si>
  <si>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</si>
  <si>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</si>
  <si>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</si>
  <si>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</si>
  <si>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</si>
  <si>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</si>
  <si>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</si>
  <si>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</si>
  <si>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</si>
  <si>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</si>
  <si>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</si>
  <si>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</si>
  <si>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</si>
  <si>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</si>
  <si>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</si>
  <si>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</si>
  <si>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</si>
  <si>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</si>
  <si>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</si>
  <si>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</si>
  <si>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</si>
  <si>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</si>
  <si>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</si>
  <si>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</si>
  <si>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</si>
  <si>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</si>
  <si>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</si>
  <si>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</si>
  <si>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</si>
  <si>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</si>
  <si>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</si>
  <si>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</si>
  <si>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</si>
  <si>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</si>
  <si>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</si>
  <si>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</si>
  <si>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</si>
  <si>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</si>
  <si>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</si>
  <si>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</si>
  <si>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</si>
  <si>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</si>
  <si>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</si>
  <si>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</si>
  <si>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</si>
  <si>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</si>
  <si>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</si>
  <si>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</si>
  <si>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</si>
  <si>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</si>
  <si>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</si>
  <si>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</si>
  <si>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</si>
  <si>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</si>
  <si>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</si>
  <si>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</si>
  <si>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</si>
  <si>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</si>
  <si>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</si>
  <si>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</si>
  <si>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</si>
  <si>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</si>
  <si>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</si>
  <si>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</si>
  <si>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</si>
  <si>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</si>
  <si>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</si>
  <si>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</si>
  <si>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</si>
  <si>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</si>
  <si>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</si>
  <si>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</si>
  <si>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</si>
  <si>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</si>
  <si>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</si>
  <si>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</si>
  <si>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</si>
  <si>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</si>
  <si>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</si>
  <si>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</si>
  <si>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</si>
  <si>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</si>
  <si>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</si>
  <si>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</si>
  <si>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</si>
  <si>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</si>
  <si>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</si>
  <si>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</si>
  <si>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</si>
  <si>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</si>
  <si>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</si>
  <si>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</si>
  <si>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</si>
  <si>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</si>
  <si>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</si>
  <si>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</si>
  <si>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</si>
  <si>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</si>
  <si>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</si>
  <si>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</si>
  <si>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</si>
  <si>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</si>
  <si>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</si>
  <si>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</si>
  <si>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</si>
  <si>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</si>
  <si>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</si>
  <si>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</si>
  <si>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</si>
  <si>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</si>
  <si>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</si>
  <si>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</si>
  <si>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</si>
  <si>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</si>
  <si>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</si>
  <si>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</si>
  <si>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</si>
  <si>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</si>
  <si>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</si>
  <si>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</si>
  <si>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</si>
  <si>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</si>
  <si>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</si>
  <si>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</si>
  <si>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</si>
  <si>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</si>
  <si>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</si>
  <si>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</si>
  <si>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</si>
  <si>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</si>
  <si>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</si>
  <si>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</si>
  <si>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</si>
  <si>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</si>
  <si>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</si>
  <si>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</si>
  <si>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</si>
  <si>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</si>
  <si>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</si>
  <si>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</si>
  <si>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</si>
  <si>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</si>
  <si>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</si>
  <si>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</si>
  <si>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</si>
  <si>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</si>
  <si>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</si>
  <si>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</si>
  <si>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</si>
  <si>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</si>
  <si>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</si>
  <si>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</si>
  <si>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</si>
  <si>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</si>
  <si>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</si>
  <si>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</si>
  <si>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</si>
  <si>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</si>
  <si>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</si>
  <si>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</si>
  <si>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</si>
  <si>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</si>
  <si>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</si>
  <si>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</si>
  <si>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</si>
  <si>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</si>
  <si>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</si>
  <si>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</si>
  <si>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</si>
  <si>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</si>
  <si>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</si>
  <si>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</si>
  <si>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</si>
  <si>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</si>
  <si>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</si>
  <si>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</si>
  <si>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</si>
  <si>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</si>
  <si>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</si>
  <si>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</si>
  <si>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</si>
  <si>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</si>
  <si>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</si>
  <si>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</si>
  <si>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</si>
  <si>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</si>
  <si>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</si>
  <si>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</si>
  <si>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</si>
  <si>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</si>
  <si>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</si>
  <si>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</si>
  <si>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</si>
  <si>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</si>
  <si>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</si>
  <si>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</si>
  <si>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</si>
  <si>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</si>
  <si>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</si>
  <si>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</si>
  <si>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</si>
  <si>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</si>
  <si>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</si>
  <si>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</si>
  <si>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</si>
  <si>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</si>
  <si>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</si>
  <si>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</si>
  <si>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</si>
  <si>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</si>
  <si>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</si>
  <si>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</si>
  <si>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</si>
  <si>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</si>
  <si>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</si>
  <si>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</si>
  <si>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</si>
  <si>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</si>
  <si>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</si>
  <si>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</si>
  <si>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</si>
  <si>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</si>
  <si>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</si>
  <si>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</si>
  <si>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</si>
  <si>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</si>
  <si>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</si>
  <si>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</si>
  <si>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</si>
  <si>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</si>
  <si>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</si>
  <si>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</si>
  <si>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</si>
  <si>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</si>
  <si>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</si>
  <si>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</si>
  <si>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</si>
  <si>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</si>
  <si>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</si>
  <si>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</si>
  <si>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</si>
  <si>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</si>
  <si>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</si>
  <si>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</si>
  <si>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</si>
  <si>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</si>
  <si>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</si>
  <si>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</si>
  <si>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</si>
  <si>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</si>
  <si>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</si>
  <si>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</si>
  <si>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</si>
  <si>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</si>
  <si>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</si>
  <si>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</si>
  <si>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</si>
  <si>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</si>
  <si>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</si>
  <si>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</si>
  <si>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</si>
  <si>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</si>
  <si>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</si>
  <si>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</si>
  <si>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</si>
  <si>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</si>
  <si>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</si>
  <si>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</si>
  <si>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</si>
  <si>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</si>
  <si>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</si>
  <si>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</si>
  <si>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</si>
  <si>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</si>
  <si>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</si>
  <si>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</si>
  <si>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</si>
  <si>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</si>
  <si>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</si>
  <si>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</si>
  <si>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</si>
  <si>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</si>
  <si>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</si>
  <si>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</si>
  <si>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</si>
  <si>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</si>
  <si>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</si>
  <si>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</si>
  <si>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</si>
  <si>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</si>
  <si>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</si>
  <si>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</si>
  <si>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</si>
  <si>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</si>
  <si>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</si>
  <si>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</si>
  <si>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</si>
  <si>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</si>
  <si>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</si>
  <si>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</si>
  <si>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</si>
  <si>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</si>
  <si>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</si>
  <si>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</si>
  <si>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</si>
  <si>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</si>
  <si>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</si>
  <si>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</si>
  <si>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</si>
  <si>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</si>
  <si>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</si>
  <si>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</si>
  <si>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</si>
  <si>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</si>
  <si>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</si>
  <si>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</si>
  <si>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</si>
  <si>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</si>
  <si>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</si>
  <si>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</si>
  <si>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</si>
  <si>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</si>
  <si>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</si>
  <si>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</si>
  <si>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</si>
  <si>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</si>
  <si>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</si>
  <si>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</si>
  <si>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</si>
  <si>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</si>
  <si>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</si>
  <si>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</si>
  <si>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</si>
  <si>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</si>
  <si>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</si>
  <si>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</si>
  <si>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</si>
  <si>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</si>
  <si>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</si>
  <si>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</si>
  <si>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</si>
  <si>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</si>
  <si>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</si>
  <si>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</si>
  <si>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</si>
  <si>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</si>
  <si>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</si>
  <si>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</si>
  <si>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</si>
  <si>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</si>
  <si>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</si>
  <si>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</si>
  <si>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</si>
  <si>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</si>
  <si>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</si>
  <si>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</si>
  <si>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</si>
  <si>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</si>
  <si>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</si>
  <si>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</si>
  <si>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</si>
  <si>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</si>
  <si>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</si>
  <si>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</si>
  <si>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</si>
  <si>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</si>
  <si>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</si>
  <si>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</si>
  <si>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</si>
  <si>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</si>
  <si>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</si>
  <si>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</si>
  <si>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</si>
  <si>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</si>
  <si>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</si>
  <si>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</si>
  <si>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</si>
  <si>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</si>
  <si>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</si>
  <si>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</si>
  <si>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</si>
  <si>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</si>
  <si>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</si>
  <si>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</si>
  <si>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</si>
  <si>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</si>
  <si>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</si>
  <si>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</si>
  <si>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</si>
  <si>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</si>
  <si>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</si>
  <si>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</si>
  <si>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</si>
  <si>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</si>
  <si>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</si>
  <si>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</si>
  <si>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</si>
  <si>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</si>
  <si>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</si>
  <si>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</si>
  <si>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</si>
  <si>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</si>
  <si>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</si>
  <si>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</si>
  <si>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</si>
  <si>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</si>
  <si>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</si>
  <si>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</si>
  <si>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</si>
  <si>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</si>
  <si>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</si>
  <si>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</si>
  <si>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</si>
  <si>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</si>
  <si>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</si>
  <si>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</si>
  <si>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</si>
  <si>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</si>
  <si>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</si>
  <si>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</si>
  <si>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</si>
  <si>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</si>
  <si>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</si>
  <si>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</si>
  <si>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</si>
  <si>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</si>
  <si>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</si>
  <si>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</si>
  <si>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</si>
  <si>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</si>
  <si>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</si>
  <si>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</si>
  <si>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</si>
  <si>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</si>
  <si>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</si>
  <si>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</si>
  <si>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</si>
  <si>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</si>
  <si>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</si>
  <si>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</si>
  <si>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</si>
  <si>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</si>
  <si>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</si>
  <si>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</si>
  <si>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</si>
  <si>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</si>
  <si>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</si>
  <si>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</si>
  <si>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</si>
  <si>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</si>
  <si>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</si>
  <si>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</si>
  <si>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</si>
  <si>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</si>
  <si>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</si>
  <si>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</si>
  <si>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</si>
  <si>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</si>
  <si>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</si>
  <si>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</si>
  <si>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</si>
  <si>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</si>
  <si>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</si>
  <si>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</si>
  <si>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</si>
  <si>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</si>
  <si>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</si>
  <si>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</si>
  <si>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</si>
  <si>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</si>
  <si>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</si>
  <si>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</si>
  <si>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</si>
  <si>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</si>
  <si>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</si>
  <si>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</si>
  <si>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</si>
  <si>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</si>
  <si>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</si>
  <si>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</si>
  <si>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</si>
  <si>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</si>
  <si>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</si>
  <si>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</si>
  <si>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</si>
  <si>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</si>
  <si>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</si>
  <si>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</si>
  <si>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</si>
  <si>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</si>
  <si>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</si>
  <si>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</si>
  <si>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</si>
  <si>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</si>
  <si>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</si>
  <si>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</si>
  <si>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</si>
  <si>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</si>
  <si>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</si>
  <si>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</si>
  <si>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</si>
  <si>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</si>
  <si>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</si>
  <si>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</si>
  <si>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</si>
  <si>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</si>
  <si>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</si>
  <si>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</si>
  <si>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</si>
  <si>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</si>
  <si>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</si>
  <si>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</si>
  <si>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</si>
  <si>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</si>
  <si>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</si>
  <si>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</si>
  <si>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</si>
  <si>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</si>
  <si>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</si>
  <si>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</si>
  <si>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</si>
  <si>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</si>
  <si>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</si>
  <si>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</si>
  <si>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</si>
  <si>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</si>
  <si>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</si>
  <si>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</si>
  <si>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</si>
  <si>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</si>
  <si>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</si>
  <si>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</si>
  <si>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</si>
  <si>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</si>
  <si>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</si>
  <si>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</si>
  <si>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</si>
  <si>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</si>
  <si>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</si>
  <si>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</si>
  <si>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</si>
  <si>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</si>
  <si>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</si>
  <si>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</si>
  <si>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</si>
  <si>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</si>
  <si>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</si>
  <si>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</si>
  <si>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</si>
  <si>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</si>
  <si>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</si>
  <si>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</si>
  <si>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</si>
  <si>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</si>
  <si>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</si>
  <si>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</si>
  <si>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</si>
  <si>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</si>
  <si>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</si>
  <si>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</si>
  <si>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</si>
  <si>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</si>
  <si>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</si>
  <si>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</si>
  <si>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</si>
  <si>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</si>
  <si>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</si>
  <si>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</si>
  <si>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</si>
  <si>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</si>
  <si>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</si>
  <si>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</si>
  <si>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</si>
  <si>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</si>
  <si>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</si>
  <si>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</si>
  <si>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</si>
  <si>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</si>
  <si>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</si>
  <si>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</si>
  <si>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</si>
  <si>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</si>
  <si>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</si>
  <si>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</si>
  <si>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</si>
  <si>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</si>
  <si>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</si>
  <si>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</si>
  <si>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</si>
  <si>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</si>
  <si>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</si>
  <si>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</si>
  <si>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</si>
  <si>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</si>
  <si>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</si>
  <si>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</si>
  <si>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</si>
  <si>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</si>
  <si>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</si>
  <si>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</si>
  <si>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</si>
  <si>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</si>
  <si>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</si>
  <si>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</si>
  <si>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</si>
  <si>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</si>
  <si>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</si>
  <si>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</si>
  <si>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</si>
  <si>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</si>
  <si>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</si>
  <si>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</si>
  <si>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</si>
  <si>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</si>
  <si>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</si>
  <si>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</si>
  <si>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</si>
  <si>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</si>
  <si>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</si>
  <si>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</si>
  <si>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</si>
  <si>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</si>
  <si>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</si>
  <si>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</si>
  <si>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</si>
  <si>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</si>
  <si>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</si>
  <si>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</si>
  <si>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</si>
  <si>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</si>
  <si>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</si>
  <si>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</si>
  <si>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</si>
  <si>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</si>
  <si>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</si>
  <si>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</si>
  <si>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</si>
  <si>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</si>
  <si>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</si>
  <si>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</si>
  <si>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</si>
  <si>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</si>
  <si>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</si>
  <si>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</si>
  <si>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</si>
  <si>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</si>
  <si>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</si>
  <si>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</si>
  <si>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</si>
  <si>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</si>
  <si>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</si>
  <si>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</si>
  <si>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</si>
  <si>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</si>
  <si>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</si>
  <si>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</si>
  <si>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</si>
  <si>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</si>
  <si>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</si>
  <si>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</si>
  <si>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</si>
  <si>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</si>
  <si>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</si>
  <si>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</si>
  <si>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</si>
  <si>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</si>
  <si>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</si>
  <si>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</si>
  <si>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</si>
  <si>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</si>
  <si>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</si>
  <si>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</si>
  <si>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</si>
  <si>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</si>
  <si>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</si>
  <si>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</si>
  <si>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</si>
  <si>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</si>
  <si>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</si>
  <si>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</si>
  <si>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</si>
  <si>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</si>
  <si>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</si>
  <si>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</si>
  <si>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</si>
  <si>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</si>
  <si>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</si>
  <si>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</si>
  <si>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</si>
  <si>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</si>
  <si>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</si>
  <si>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</si>
  <si>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</si>
  <si>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</si>
  <si>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</si>
  <si>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</si>
  <si>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</si>
  <si>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</si>
  <si>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</si>
  <si>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</si>
  <si>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</si>
  <si>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</si>
  <si>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</si>
  <si>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</si>
  <si>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</si>
  <si>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</si>
  <si>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</si>
  <si>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</si>
  <si>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</si>
  <si>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</si>
  <si>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</si>
  <si>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</si>
  <si>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</si>
  <si>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</si>
  <si>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</si>
  <si>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</si>
  <si>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</si>
  <si>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</si>
  <si>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</si>
  <si>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</si>
  <si>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</si>
  <si>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</si>
  <si>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</si>
  <si>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</si>
  <si>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</si>
  <si>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</si>
  <si>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</si>
  <si>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</si>
  <si>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</si>
  <si>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</si>
  <si>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</si>
  <si>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</si>
  <si>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</si>
  <si>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</si>
  <si>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</si>
  <si>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</si>
  <si>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</si>
  <si>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</si>
  <si>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</si>
  <si>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</si>
  <si>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</si>
  <si>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</si>
  <si>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</si>
  <si>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</si>
  <si>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</si>
  <si>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</si>
  <si>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</si>
  <si>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</si>
  <si>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</si>
  <si>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</si>
  <si>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</si>
  <si>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</si>
  <si>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</si>
  <si>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</si>
  <si>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</si>
  <si>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</si>
  <si>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</si>
  <si>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</si>
  <si>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</si>
  <si>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</si>
  <si>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</si>
  <si>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</si>
  <si>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</si>
  <si>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</si>
  <si>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</si>
  <si>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</si>
  <si>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</si>
  <si>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</si>
  <si>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</si>
  <si>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</si>
  <si>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</si>
  <si>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</si>
  <si>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</si>
  <si>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</si>
  <si>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</si>
  <si>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</si>
  <si>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</si>
  <si>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</si>
  <si>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</si>
  <si>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</si>
  <si>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</si>
  <si>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</si>
  <si>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</si>
  <si>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</si>
  <si>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</si>
  <si>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</si>
  <si>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</si>
  <si>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</si>
  <si>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</si>
  <si>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</si>
  <si>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</si>
  <si>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</si>
  <si>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</si>
  <si>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</si>
  <si>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</si>
  <si>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</si>
  <si>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</si>
  <si>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</si>
  <si>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</si>
  <si>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</si>
  <si>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</si>
  <si>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</si>
  <si>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</si>
  <si>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</si>
  <si>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</si>
  <si>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</si>
  <si>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</si>
  <si>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</si>
  <si>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</si>
  <si>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</si>
  <si>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</si>
  <si>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</si>
  <si>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</si>
  <si>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</si>
  <si>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</si>
  <si>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</si>
  <si>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</si>
  <si>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</si>
  <si>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</si>
  <si>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</si>
  <si>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</si>
  <si>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</si>
  <si>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</si>
  <si>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</si>
  <si>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</si>
  <si>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</si>
  <si>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</si>
  <si>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</si>
  <si>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</si>
  <si>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</si>
  <si>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</si>
  <si>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</si>
  <si>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</si>
  <si>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</si>
  <si>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</si>
  <si>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</si>
  <si>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</si>
  <si>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</si>
  <si>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</si>
  <si>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</si>
  <si>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</si>
  <si>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</si>
  <si>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</si>
  <si>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</si>
  <si>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</si>
  <si>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</si>
  <si>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</si>
  <si>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</si>
  <si>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</si>
  <si>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</si>
  <si>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</si>
  <si>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</si>
  <si>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</si>
  <si>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</si>
  <si>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</si>
  <si>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</si>
  <si>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</si>
  <si>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</si>
  <si>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</si>
  <si>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</si>
  <si>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</si>
  <si>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</si>
  <si>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</si>
  <si>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</si>
  <si>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</si>
  <si>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</si>
  <si>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</si>
  <si>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</si>
  <si>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</si>
  <si>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</si>
  <si>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</si>
  <si>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</si>
  <si>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</si>
  <si>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</si>
  <si>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</si>
  <si>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</si>
  <si>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</si>
  <si>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</si>
  <si>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</si>
  <si>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</si>
  <si>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</si>
  <si>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</si>
  <si>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</si>
  <si>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</si>
  <si>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</si>
  <si>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</si>
  <si>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</si>
  <si>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</si>
  <si>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</si>
  <si>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</si>
  <si>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</si>
  <si>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</si>
  <si>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</si>
  <si>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</si>
  <si>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</si>
  <si>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</si>
  <si>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</si>
  <si>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</si>
  <si>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</si>
  <si>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</si>
  <si>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</si>
  <si>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</si>
  <si>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</si>
  <si>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</si>
  <si>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</si>
  <si>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</si>
  <si>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</si>
  <si>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</si>
  <si>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</si>
  <si>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</si>
  <si>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</si>
  <si>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</si>
  <si>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</si>
  <si>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</si>
  <si>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</si>
  <si>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</si>
  <si>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</si>
  <si>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</si>
  <si>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</si>
  <si>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</si>
  <si>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</si>
  <si>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</si>
  <si>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</si>
  <si>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</si>
  <si>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</si>
  <si>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</si>
  <si>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</si>
  <si>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</si>
  <si>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</si>
  <si>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</si>
  <si>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</si>
  <si>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</si>
  <si>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</si>
  <si>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</si>
  <si>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</si>
  <si>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</si>
  <si>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</si>
  <si>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</si>
  <si>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</si>
  <si>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</si>
  <si>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</si>
  <si>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</si>
  <si>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</si>
  <si>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</si>
  <si>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</si>
  <si>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</si>
  <si>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</si>
  <si>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</si>
  <si>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</si>
  <si>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</si>
  <si>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</si>
  <si>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</si>
  <si>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</si>
  <si>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</si>
  <si>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</si>
  <si>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</si>
  <si>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</si>
  <si>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</si>
  <si>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</si>
  <si>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</si>
  <si>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</si>
  <si>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</si>
  <si>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</si>
  <si>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</si>
  <si>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</si>
  <si>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</si>
  <si>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</si>
  <si>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</si>
  <si>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</si>
  <si>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</si>
  <si>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</si>
  <si>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</si>
  <si>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</si>
  <si>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</si>
  <si>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</si>
  <si>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</si>
  <si>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</si>
  <si>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</si>
  <si>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</si>
  <si>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</si>
  <si>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</si>
  <si>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</si>
  <si>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</si>
  <si>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</si>
  <si>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</si>
  <si>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</si>
  <si>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</si>
  <si>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</si>
  <si>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</si>
  <si>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</si>
  <si>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</si>
  <si>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</si>
  <si>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</si>
  <si>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</si>
  <si>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</si>
  <si>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</si>
  <si>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</si>
  <si>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</si>
  <si>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</si>
  <si>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</si>
  <si>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</si>
  <si>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</si>
  <si>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</si>
  <si>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</si>
  <si>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</si>
  <si>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</si>
  <si>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</si>
  <si>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</si>
  <si>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</si>
  <si>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</si>
  <si>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</si>
  <si>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</si>
  <si>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</si>
  <si>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</si>
  <si>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</si>
  <si>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</si>
  <si>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</si>
  <si>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</si>
  <si>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</si>
  <si>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</si>
  <si>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</si>
  <si>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</si>
  <si>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</si>
  <si>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</si>
  <si>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</si>
  <si>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</si>
  <si>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</si>
  <si>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</si>
  <si>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</si>
  <si>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</si>
  <si>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</si>
  <si>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</si>
  <si>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</si>
  <si>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</si>
  <si>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</si>
  <si>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</si>
  <si>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</si>
  <si>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</si>
  <si>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</si>
  <si>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</si>
  <si>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</si>
  <si>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</si>
  <si>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</si>
  <si>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</si>
  <si>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</si>
  <si>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</si>
  <si>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</si>
  <si>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</si>
  <si>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</si>
  <si>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</si>
  <si>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</si>
  <si>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</si>
  <si>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</si>
  <si>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</si>
  <si>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</si>
  <si>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</si>
  <si>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</si>
  <si>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</si>
  <si>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</si>
  <si>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</si>
  <si>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</si>
  <si>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</si>
  <si>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</si>
  <si>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</si>
  <si>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</si>
  <si>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</si>
  <si>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</si>
  <si>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</si>
  <si>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</si>
  <si>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</si>
  <si>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</si>
  <si>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</si>
  <si>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</si>
  <si>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</si>
  <si>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</si>
  <si>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</si>
  <si>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</si>
  <si>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</si>
  <si>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</si>
  <si>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</si>
  <si>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</si>
  <si>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</si>
  <si>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</si>
  <si>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</si>
  <si>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</si>
  <si>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</si>
  <si>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</si>
  <si>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</si>
  <si>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</si>
  <si>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</si>
  <si>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</si>
  <si>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</si>
  <si>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</si>
  <si>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</si>
  <si>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</si>
  <si>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</si>
  <si>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</si>
  <si>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</si>
  <si>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</si>
  <si>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</si>
  <si>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</si>
  <si>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</si>
  <si>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</si>
  <si>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</si>
  <si>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</si>
  <si>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</si>
  <si>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</si>
  <si>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</si>
  <si>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</si>
  <si>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</si>
  <si>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</si>
  <si>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</si>
  <si>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</si>
  <si>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</si>
  <si>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</si>
  <si>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</si>
  <si>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</si>
  <si>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</si>
  <si>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</si>
  <si>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</si>
  <si>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</si>
  <si>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</si>
  <si>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</si>
  <si>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</si>
  <si>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</si>
  <si>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</si>
  <si>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</si>
  <si>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</si>
  <si>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</si>
  <si>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</si>
  <si>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</si>
  <si>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</si>
  <si>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</si>
  <si>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</si>
  <si>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</si>
  <si>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</si>
  <si>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</si>
  <si>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</si>
  <si>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</si>
  <si>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</si>
  <si>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</si>
  <si>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</si>
  <si>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</si>
  <si>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</si>
  <si>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</si>
  <si>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</si>
  <si>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</si>
  <si>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</si>
  <si>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</si>
  <si>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</si>
  <si>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</si>
  <si>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</si>
  <si>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</si>
  <si>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</si>
  <si>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</si>
  <si>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</si>
  <si>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</si>
  <si>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</si>
  <si>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</si>
  <si>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</si>
  <si>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</si>
  <si>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</si>
  <si>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</si>
  <si>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</si>
  <si>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</si>
  <si>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</si>
  <si>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</si>
  <si>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</si>
  <si>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</si>
  <si>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</si>
  <si>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</si>
  <si>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</si>
  <si>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</si>
  <si>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</si>
  <si>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</si>
  <si>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</si>
  <si>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</si>
  <si>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</si>
  <si>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</si>
  <si>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</si>
  <si>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</si>
  <si>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</si>
  <si>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</si>
  <si>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</si>
  <si>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</si>
  <si>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</si>
  <si>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</si>
  <si>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</si>
  <si>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</si>
  <si>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</si>
  <si>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</si>
  <si>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</si>
  <si>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</si>
  <si>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</si>
  <si>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</si>
  <si>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</si>
  <si>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</si>
  <si>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</si>
  <si>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</si>
  <si>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</si>
  <si>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</si>
  <si>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</si>
  <si>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</si>
  <si>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</si>
  <si>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</si>
  <si>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</si>
  <si>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</si>
  <si>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</si>
  <si>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</si>
  <si>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</si>
  <si>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</si>
  <si>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</si>
  <si>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</si>
  <si>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</si>
  <si>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</si>
  <si>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</si>
  <si>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</si>
  <si>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</si>
  <si>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</si>
  <si>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</si>
  <si>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</si>
  <si>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</si>
  <si>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</si>
  <si>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</si>
  <si>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</si>
  <si>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</si>
  <si>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</si>
  <si>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</si>
  <si>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</si>
  <si>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</si>
  <si>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</si>
  <si>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</si>
  <si>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</si>
  <si>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</si>
  <si>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</si>
  <si>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</si>
  <si>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</si>
  <si>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</si>
  <si>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</si>
  <si>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</si>
  <si>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</si>
  <si>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</si>
  <si>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</si>
  <si>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</si>
  <si>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</si>
  <si>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</si>
  <si>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</si>
  <si>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</si>
  <si>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</si>
  <si>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</si>
  <si>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</si>
  <si>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</si>
  <si>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</si>
  <si>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</si>
  <si>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</si>
  <si>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</si>
  <si>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</si>
  <si>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</si>
  <si>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</si>
  <si>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</si>
  <si>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</si>
  <si>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</si>
  <si>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</si>
  <si>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</si>
  <si>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</si>
  <si>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</si>
  <si>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</si>
  <si>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</si>
  <si>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</si>
  <si>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</si>
  <si>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</si>
  <si>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</si>
  <si>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</si>
  <si>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</si>
  <si>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</si>
  <si>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</si>
  <si>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</si>
  <si>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</si>
  <si>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</si>
  <si>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</si>
  <si>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</si>
  <si>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</si>
  <si>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</si>
  <si>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</si>
  <si>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</si>
  <si>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</si>
  <si>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</si>
  <si>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</si>
  <si>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</si>
  <si>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</si>
  <si>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</si>
  <si>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</si>
  <si>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</si>
  <si>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</si>
  <si>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</si>
  <si>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</si>
  <si>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</si>
  <si>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</si>
  <si>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</si>
  <si>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</si>
  <si>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</si>
  <si>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</si>
  <si>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</si>
  <si>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</si>
  <si>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</si>
  <si>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</si>
  <si>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</si>
  <si>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</si>
  <si>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</si>
  <si>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</si>
  <si>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</si>
  <si>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</si>
  <si>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</si>
  <si>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</si>
  <si>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</si>
  <si>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</si>
  <si>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</si>
  <si>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</si>
  <si>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</si>
  <si>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</si>
  <si>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</si>
  <si>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</si>
  <si>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</si>
  <si>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</si>
  <si>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</si>
  <si>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</si>
  <si>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</si>
  <si>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</si>
  <si>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</si>
  <si>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</si>
  <si>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</si>
  <si>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</si>
  <si>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</si>
  <si>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</si>
  <si>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</si>
  <si>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</si>
  <si>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</si>
  <si>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</si>
  <si>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</si>
  <si>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</si>
  <si>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</si>
  <si>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</si>
  <si>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</si>
  <si>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</si>
  <si>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</si>
  <si>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</si>
  <si>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</si>
  <si>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</si>
  <si>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</si>
  <si>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</si>
  <si>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</si>
  <si>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</si>
  <si>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</si>
  <si>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</si>
  <si>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</si>
  <si>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</si>
  <si>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</si>
  <si>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</si>
  <si>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</si>
  <si>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</si>
  <si>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</si>
  <si>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</si>
  <si>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</si>
  <si>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</si>
  <si>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</si>
  <si>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</si>
  <si>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</si>
  <si>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</si>
  <si>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</si>
  <si>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</si>
  <si>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</si>
  <si>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</si>
  <si>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</si>
  <si>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</si>
  <si>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</si>
  <si>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</si>
  <si>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</si>
  <si>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</si>
  <si>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</si>
  <si>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</si>
  <si>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</si>
  <si>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</si>
  <si>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</si>
  <si>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</si>
  <si>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</si>
  <si>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</si>
  <si>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</si>
  <si>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</si>
  <si>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</si>
  <si>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</si>
  <si>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</si>
  <si>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</si>
  <si>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</si>
  <si>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</si>
  <si>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</si>
  <si>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</si>
  <si>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</si>
  <si>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</si>
  <si>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</si>
  <si>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</si>
  <si>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</si>
  <si>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</si>
  <si>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</si>
  <si>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</si>
  <si>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</si>
  <si>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</si>
  <si>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</si>
  <si>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</si>
  <si>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</si>
  <si>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</si>
  <si>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</si>
  <si>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</si>
  <si>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</si>
  <si>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</si>
  <si>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</si>
  <si>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</si>
  <si>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</si>
  <si>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</si>
  <si>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</si>
  <si>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</si>
  <si>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</si>
  <si>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</si>
  <si>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</si>
  <si>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</si>
  <si>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</si>
  <si>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</si>
  <si>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</si>
  <si>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</si>
  <si>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</si>
  <si>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</si>
  <si>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</si>
  <si>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</si>
  <si>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</si>
  <si>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</si>
  <si>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</si>
  <si>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</si>
  <si>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</si>
  <si>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</si>
  <si>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</si>
  <si>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</si>
  <si>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</si>
  <si>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</si>
  <si>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</si>
  <si>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</si>
  <si>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</si>
  <si>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</si>
  <si>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</si>
  <si>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</si>
  <si>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</si>
  <si>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</si>
  <si>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</si>
  <si>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</si>
  <si>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</si>
  <si>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</si>
  <si>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</si>
  <si>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</si>
  <si>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</si>
  <si>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</si>
  <si>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</si>
  <si>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</si>
  <si>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</si>
  <si>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</si>
  <si>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</si>
  <si>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</si>
  <si>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</si>
  <si>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</si>
  <si>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</si>
  <si>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</si>
  <si>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</si>
  <si>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</si>
  <si>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</si>
  <si>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</si>
  <si>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</si>
  <si>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</si>
  <si>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</si>
  <si>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</si>
  <si>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</si>
  <si>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</si>
  <si>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</si>
  <si>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</si>
  <si>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</si>
  <si>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</si>
  <si>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</si>
  <si>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</si>
  <si>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</si>
  <si>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</si>
  <si>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</si>
  <si>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</si>
  <si>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</si>
  <si>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</si>
  <si>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</si>
  <si>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</si>
  <si>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</si>
  <si>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</si>
  <si>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</si>
  <si>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</si>
  <si>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</si>
  <si>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</si>
  <si>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</si>
  <si>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</si>
  <si>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</si>
  <si>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</si>
  <si>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</si>
  <si>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</si>
  <si>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</si>
  <si>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</si>
  <si>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</si>
  <si>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</si>
  <si>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</si>
  <si>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</si>
  <si>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</si>
  <si>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</si>
  <si>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</si>
  <si>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</si>
  <si>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</si>
  <si>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</si>
  <si>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</si>
  <si>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</si>
  <si>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</si>
  <si>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</si>
  <si>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</si>
  <si>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</si>
  <si>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</si>
  <si>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</si>
  <si>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</si>
  <si>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</si>
  <si>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</si>
  <si>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</si>
  <si>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</si>
  <si>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</si>
  <si>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</si>
  <si>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</si>
  <si>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</si>
  <si>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</si>
  <si>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</si>
  <si>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</si>
  <si>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</si>
  <si>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</si>
  <si>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</si>
  <si>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</si>
  <si>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</si>
  <si>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</si>
  <si>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</si>
  <si>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</si>
  <si>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</si>
  <si>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</si>
  <si>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</si>
  <si>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</si>
  <si>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</si>
  <si>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</si>
  <si>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</si>
  <si>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</si>
  <si>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</si>
  <si>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</si>
  <si>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</si>
  <si>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</si>
  <si>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</si>
  <si>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</si>
  <si>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</si>
  <si>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</si>
  <si>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</si>
  <si>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</si>
  <si>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</si>
  <si>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</si>
  <si>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</si>
  <si>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</si>
  <si>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</si>
  <si>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</si>
  <si>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</si>
  <si>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</si>
  <si>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</si>
  <si>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</si>
  <si>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</si>
  <si>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</si>
  <si>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</si>
  <si>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</si>
  <si>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</si>
  <si>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</si>
  <si>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</si>
  <si>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</si>
  <si>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</si>
  <si>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</si>
  <si>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</si>
  <si>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</si>
  <si>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</si>
  <si>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</si>
  <si>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</si>
  <si>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</si>
  <si>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</si>
  <si>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</si>
  <si>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</si>
  <si>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</si>
  <si>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</si>
  <si>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</si>
  <si>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</si>
  <si>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</si>
  <si>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</si>
  <si>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</si>
  <si>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</si>
  <si>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</si>
  <si>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</si>
  <si>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</si>
  <si>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</si>
  <si>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</si>
  <si>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</si>
  <si>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</si>
  <si>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</si>
  <si>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</si>
  <si>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</si>
  <si>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</si>
  <si>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</si>
  <si>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</si>
  <si>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</si>
  <si>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</si>
  <si>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</si>
  <si>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</si>
  <si>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</si>
  <si>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</si>
  <si>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</si>
  <si>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</si>
  <si>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</si>
  <si>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</si>
  <si>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</si>
  <si>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</si>
  <si>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</si>
  <si>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</si>
  <si>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</si>
  <si>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</si>
  <si>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</si>
  <si>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</si>
  <si>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</si>
  <si>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</si>
  <si>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</si>
  <si>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</si>
  <si>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</si>
  <si>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</si>
  <si>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</si>
  <si>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</si>
  <si>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</si>
  <si>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</si>
  <si>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</si>
  <si>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</si>
  <si>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</si>
  <si>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</si>
  <si>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</si>
  <si>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</si>
  <si>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</si>
  <si>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</si>
  <si>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</si>
  <si>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</si>
  <si>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</si>
  <si>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</si>
  <si>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</si>
  <si>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</si>
  <si>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</si>
  <si>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</si>
  <si>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</si>
  <si>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</si>
  <si>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</si>
  <si>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</si>
  <si>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</si>
  <si>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</si>
  <si>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</si>
  <si>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</si>
  <si>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</si>
  <si>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</si>
  <si>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</si>
  <si>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</si>
  <si>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</si>
  <si>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</si>
  <si>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</si>
  <si>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</si>
  <si>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</si>
  <si>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</si>
  <si>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</si>
  <si>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</si>
  <si>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</si>
  <si>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</si>
  <si>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</si>
  <si>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</si>
  <si>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</si>
  <si>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</si>
  <si>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</si>
  <si>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</si>
  <si>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</si>
  <si>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</si>
  <si>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</si>
  <si>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</si>
  <si>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</si>
  <si>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</si>
  <si>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</si>
  <si>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</si>
  <si>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</si>
  <si>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</si>
  <si>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</si>
  <si>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</si>
  <si>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</si>
  <si>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</si>
  <si>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</si>
  <si>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</si>
  <si>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</si>
  <si>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</si>
  <si>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</si>
  <si>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</si>
  <si>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</si>
  <si>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</si>
  <si>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</si>
  <si>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</si>
  <si>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</si>
  <si>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</si>
  <si>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</si>
  <si>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</si>
  <si>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</si>
  <si>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</si>
  <si>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</si>
  <si>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</si>
  <si>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</si>
  <si>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</si>
  <si>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</si>
  <si>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</si>
  <si>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</si>
  <si>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</si>
  <si>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</si>
  <si>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</si>
  <si>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</si>
  <si>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</si>
  <si>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</si>
  <si>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</si>
  <si>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</si>
  <si>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</si>
  <si>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</si>
  <si>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</si>
  <si>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</si>
  <si>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</si>
  <si>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</si>
  <si>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</si>
  <si>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</si>
  <si>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</si>
  <si>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</si>
  <si>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</si>
  <si>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</si>
  <si>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</si>
  <si>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</si>
  <si>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</si>
  <si>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</si>
  <si>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</si>
  <si>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</si>
  <si>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</si>
  <si>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</si>
  <si>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</si>
  <si>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</si>
  <si>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</si>
  <si>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</si>
  <si>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</si>
  <si>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</si>
  <si>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</si>
  <si>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</si>
  <si>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</si>
  <si>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</si>
  <si>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</si>
  <si>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</si>
  <si>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</si>
  <si>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</si>
  <si>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</si>
  <si>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</si>
  <si>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</si>
  <si>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</si>
  <si>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</si>
  <si>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</si>
  <si>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</si>
  <si>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</si>
  <si>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</si>
  <si>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</si>
  <si>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</si>
  <si>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</si>
  <si>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</si>
  <si>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</si>
  <si>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</si>
  <si>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</si>
  <si>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</si>
  <si>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</si>
  <si>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</si>
  <si>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</si>
  <si>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</si>
  <si>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</si>
  <si>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</si>
  <si>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</si>
  <si>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</si>
  <si>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</si>
  <si>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</si>
  <si>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</si>
  <si>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</si>
  <si>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</si>
  <si>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</si>
  <si>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</si>
  <si>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</si>
  <si>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</si>
  <si>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</si>
  <si>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</si>
  <si>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</si>
  <si>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</si>
  <si>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</si>
  <si>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</si>
  <si>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</si>
  <si>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</si>
  <si>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</si>
  <si>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</si>
  <si>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</si>
  <si>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</si>
  <si>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</si>
  <si>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</si>
  <si>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</si>
  <si>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</si>
  <si>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</si>
  <si>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</si>
  <si>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</si>
  <si>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</si>
  <si>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</si>
  <si>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</si>
  <si>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</si>
  <si>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</si>
  <si>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</si>
  <si>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</si>
  <si>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</si>
  <si>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</si>
  <si>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</si>
  <si>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</si>
  <si>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</si>
  <si>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</si>
  <si>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</si>
  <si>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</si>
  <si>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</si>
  <si>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</si>
  <si>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</si>
  <si>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</si>
  <si>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</si>
  <si>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</si>
  <si>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</si>
  <si>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</si>
  <si>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</si>
  <si>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</si>
  <si>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</si>
  <si>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</si>
  <si>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</si>
  <si>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</si>
  <si>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</si>
  <si>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</si>
  <si>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</si>
  <si>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</si>
  <si>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</si>
  <si>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</si>
  <si>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</si>
  <si>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</si>
  <si>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</si>
  <si>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</si>
  <si>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</si>
  <si>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</si>
  <si>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</si>
  <si>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</si>
  <si>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</si>
  <si>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</si>
  <si>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</si>
  <si>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</si>
  <si>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</si>
  <si>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</si>
  <si>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</si>
  <si>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</si>
  <si>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</si>
  <si>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</si>
  <si>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</si>
  <si>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</si>
  <si>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</si>
  <si>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</si>
  <si>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</si>
  <si>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</si>
  <si>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</si>
  <si>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</si>
  <si>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</si>
  <si>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</si>
  <si>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</si>
  <si>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</si>
  <si>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</si>
  <si>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</si>
  <si>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</si>
  <si>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</si>
  <si>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</si>
  <si>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</si>
  <si>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</si>
  <si>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</si>
  <si>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</si>
  <si>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</si>
  <si>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</si>
  <si>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</si>
  <si>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</si>
  <si>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</si>
  <si>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</si>
  <si>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</si>
  <si>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</si>
  <si>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</si>
  <si>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</si>
  <si>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</si>
  <si>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</si>
  <si>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</si>
  <si>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</si>
  <si>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</si>
  <si>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</si>
  <si>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</si>
  <si>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</si>
  <si>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</si>
  <si>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</si>
  <si>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</si>
  <si>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</si>
  <si>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</si>
  <si>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</si>
  <si>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</si>
  <si>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</si>
  <si>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</si>
  <si>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</si>
  <si>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</si>
  <si>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</si>
  <si>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</si>
  <si>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</si>
  <si>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</si>
  <si>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</si>
  <si>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</si>
  <si>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</si>
  <si>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</si>
  <si>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</si>
  <si>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</si>
  <si>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</si>
  <si>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</si>
  <si>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</si>
  <si>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</si>
  <si>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</si>
  <si>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</si>
  <si>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</si>
  <si>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</si>
  <si>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</si>
  <si>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</si>
  <si>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</si>
  <si>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</si>
  <si>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</si>
  <si>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</si>
  <si>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</si>
  <si>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</si>
  <si>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</si>
  <si>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</si>
  <si>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</si>
  <si>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</si>
  <si>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</si>
  <si>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</si>
  <si>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</si>
  <si>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</si>
  <si>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</si>
  <si>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</si>
  <si>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</si>
  <si>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</si>
  <si>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</si>
  <si>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</si>
  <si>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</si>
  <si>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</si>
  <si>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</si>
  <si>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</si>
  <si>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</si>
  <si>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</si>
  <si>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</si>
  <si>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</si>
  <si>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</si>
  <si>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</si>
  <si>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</si>
  <si>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</si>
  <si>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</si>
  <si>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</si>
  <si>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</si>
  <si>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</si>
  <si>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</si>
  <si>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</si>
  <si>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</si>
  <si>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</si>
  <si>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</si>
  <si>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</si>
  <si>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</si>
  <si>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</si>
  <si>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</si>
  <si>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</si>
  <si>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</si>
  <si>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</si>
  <si>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</si>
  <si>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</si>
  <si>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</si>
  <si>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</si>
  <si>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</si>
  <si>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</si>
  <si>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</si>
  <si>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</si>
  <si>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</si>
  <si>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</si>
  <si>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</si>
  <si>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</si>
  <si>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</si>
  <si>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</si>
  <si>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</si>
  <si>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</si>
  <si>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</si>
  <si>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</si>
  <si>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</si>
  <si>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</si>
  <si>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</si>
  <si>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</si>
  <si>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</si>
  <si>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</si>
  <si>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</si>
  <si>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</si>
  <si>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</si>
  <si>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</si>
  <si>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</si>
  <si>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</si>
  <si>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</si>
  <si>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</si>
  <si>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</si>
  <si>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</si>
  <si>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</si>
  <si>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</si>
  <si>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</si>
  <si>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</si>
  <si>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</si>
  <si>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</si>
  <si>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</si>
  <si>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</si>
  <si>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</si>
  <si>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</si>
  <si>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</si>
  <si>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</si>
  <si>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</si>
  <si>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</si>
  <si>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</si>
  <si>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</si>
  <si>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</si>
  <si>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</si>
  <si>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</si>
  <si>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</si>
  <si>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</si>
  <si>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</si>
  <si>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</si>
  <si>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</si>
  <si>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</si>
  <si>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</si>
  <si>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</si>
  <si>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</si>
  <si>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</si>
  <si>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</si>
  <si>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</si>
  <si>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</si>
  <si>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</si>
  <si>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</si>
  <si>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</si>
  <si>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</si>
  <si>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</si>
  <si>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</si>
  <si>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</si>
  <si>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</si>
  <si>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</si>
  <si>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</si>
  <si>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</si>
  <si>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</si>
  <si>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</si>
  <si>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</si>
  <si>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</si>
  <si>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</si>
  <si>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</si>
  <si>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</si>
  <si>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</si>
  <si>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</si>
  <si>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</si>
  <si>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</si>
  <si>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</si>
  <si>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</si>
  <si>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</si>
  <si>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</si>
  <si>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</si>
  <si>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</si>
  <si>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</si>
  <si>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</si>
  <si>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</si>
  <si>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</si>
  <si>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</si>
  <si>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</si>
  <si>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</si>
  <si>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</si>
  <si>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</si>
  <si>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</si>
  <si>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</si>
  <si>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</si>
  <si>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</si>
  <si>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</si>
  <si>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</si>
  <si>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</si>
  <si>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</si>
  <si>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</si>
  <si>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</si>
  <si>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</si>
  <si>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</si>
  <si>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</si>
  <si>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</si>
  <si>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</si>
  <si>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</si>
  <si>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</si>
  <si>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</si>
  <si>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</si>
  <si>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</si>
  <si>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</si>
  <si>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</si>
  <si>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</si>
  <si>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</si>
  <si>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</si>
  <si>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</si>
  <si>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</si>
  <si>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</si>
  <si>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</si>
  <si>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</si>
  <si>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</si>
  <si>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</si>
  <si>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</si>
  <si>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</si>
  <si>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</si>
  <si>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</si>
  <si>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</si>
  <si>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</si>
  <si>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</si>
  <si>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</si>
  <si>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</si>
  <si>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</si>
  <si>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</si>
  <si>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</si>
  <si>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</si>
  <si>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</si>
  <si>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</si>
  <si>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</si>
  <si>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</si>
  <si>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</si>
  <si>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</si>
  <si>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</si>
  <si>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</si>
  <si>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</si>
  <si>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</si>
  <si>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</si>
  <si>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</si>
  <si>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</si>
  <si>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</si>
  <si>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</si>
  <si>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</si>
  <si>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</si>
  <si>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</si>
  <si>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</si>
  <si>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</si>
  <si>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</si>
  <si>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</si>
  <si>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</si>
  <si>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</si>
  <si>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</si>
  <si>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</si>
  <si>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</si>
  <si>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</si>
  <si>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</si>
  <si>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</si>
  <si>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</si>
  <si>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</si>
  <si>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</si>
  <si>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</si>
  <si>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</si>
  <si>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</si>
  <si>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</si>
  <si>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</si>
  <si>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</si>
  <si>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</si>
  <si>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</si>
  <si>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</si>
  <si>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</si>
  <si>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</si>
  <si>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</si>
  <si>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</si>
  <si>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</si>
  <si>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</si>
  <si>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</si>
  <si>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</si>
  <si>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</si>
  <si>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</si>
  <si>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</si>
  <si>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</si>
  <si>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</si>
  <si>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</si>
  <si>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</si>
  <si>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</si>
  <si>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</si>
  <si>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</si>
  <si>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</si>
  <si>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</si>
  <si>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</si>
  <si>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</si>
  <si>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</si>
  <si>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</si>
  <si>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</si>
  <si>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</si>
  <si>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</si>
  <si>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</si>
  <si>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</si>
  <si>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</si>
  <si>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</si>
  <si>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</si>
  <si>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</si>
  <si>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</si>
  <si>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</si>
  <si>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</si>
  <si>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</si>
  <si>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</si>
  <si>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</si>
  <si>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</si>
  <si>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</si>
  <si>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</si>
  <si>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</si>
  <si>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</si>
  <si>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</si>
  <si>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</si>
  <si>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</si>
  <si>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</si>
  <si>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</si>
  <si>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</si>
  <si>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</si>
  <si>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</si>
  <si>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</si>
  <si>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</si>
  <si>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</si>
  <si>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</si>
  <si>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</si>
  <si>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</si>
  <si>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</si>
  <si>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</si>
  <si>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</si>
  <si>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</si>
  <si>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</si>
  <si>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</si>
  <si>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</si>
  <si>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</si>
  <si>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</si>
  <si>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</si>
  <si>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</si>
  <si>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</si>
  <si>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</si>
  <si>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</si>
  <si>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</si>
  <si>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</si>
  <si>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</si>
  <si>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</si>
  <si>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</si>
  <si>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</si>
  <si>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</si>
  <si>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</si>
  <si>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</si>
  <si>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</si>
  <si>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</si>
  <si>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</si>
  <si>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</si>
  <si>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</si>
  <si>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</si>
  <si>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</si>
  <si>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</si>
  <si>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</si>
  <si>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</si>
  <si>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</si>
  <si>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</si>
  <si>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</si>
  <si>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</si>
  <si>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</si>
  <si>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</si>
  <si>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</si>
  <si>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</si>
  <si>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</si>
  <si>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</si>
  <si>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</si>
  <si>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</si>
  <si>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</si>
  <si>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</si>
  <si>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</si>
  <si>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</si>
  <si>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</si>
  <si>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</si>
  <si>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</si>
  <si>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</si>
  <si>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</si>
  <si>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</si>
  <si>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</si>
  <si>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</si>
  <si>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</si>
  <si>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</si>
  <si>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</si>
  <si>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</si>
  <si>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</si>
  <si>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</si>
  <si>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</si>
  <si>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</si>
  <si>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</si>
  <si>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</si>
  <si>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</si>
  <si>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</si>
  <si>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</si>
  <si>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</si>
  <si>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</si>
  <si>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</si>
  <si>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</si>
  <si>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</si>
  <si>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</si>
  <si>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</si>
  <si>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</si>
  <si>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</si>
  <si>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</si>
  <si>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</si>
  <si>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</si>
  <si>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</si>
  <si>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</si>
  <si>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</si>
  <si>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</si>
  <si>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</si>
  <si>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</si>
  <si>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</si>
  <si>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</si>
  <si>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</si>
  <si>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</si>
  <si>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</si>
  <si>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</si>
  <si>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</si>
  <si>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</si>
  <si>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</si>
  <si>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</si>
  <si>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</si>
  <si>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</si>
  <si>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</si>
  <si>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</si>
  <si>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</si>
  <si>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</si>
  <si>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</si>
  <si>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</si>
  <si>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</si>
  <si>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</si>
  <si>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</si>
  <si>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</si>
  <si>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</si>
  <si>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</si>
  <si>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</si>
  <si>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</si>
  <si>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</si>
  <si>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</si>
  <si>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</si>
  <si>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</si>
  <si>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</si>
  <si>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</si>
  <si>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</si>
  <si>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</si>
  <si>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</si>
  <si>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</si>
  <si>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</si>
  <si>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</si>
  <si>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</si>
  <si>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</si>
  <si>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</si>
  <si>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</si>
  <si>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</si>
  <si>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</si>
  <si>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</si>
  <si>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</si>
  <si>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</si>
  <si>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</si>
  <si>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</si>
  <si>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</si>
  <si>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</si>
  <si>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</si>
  <si>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</si>
  <si>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</si>
  <si>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</si>
  <si>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</si>
  <si>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</si>
  <si>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</si>
  <si>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</si>
  <si>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</si>
  <si>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</si>
  <si>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</si>
  <si>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</si>
  <si>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</si>
  <si>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</si>
  <si>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</si>
  <si>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</si>
  <si>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</si>
  <si>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</si>
  <si>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</si>
  <si>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</si>
  <si>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</si>
  <si>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</si>
  <si>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</si>
  <si>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</si>
  <si>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</si>
  <si>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</si>
  <si>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</si>
  <si>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</si>
  <si>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</si>
  <si>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</si>
  <si>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</si>
  <si>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</si>
  <si>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</si>
  <si>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</si>
  <si>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</si>
  <si>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</si>
  <si>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</si>
  <si>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</si>
  <si>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</si>
  <si>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</si>
  <si>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</si>
  <si>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</si>
  <si>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</si>
  <si>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</si>
  <si>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</si>
  <si>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</si>
  <si>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</si>
  <si>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</si>
  <si>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</si>
  <si>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</si>
  <si>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</si>
  <si>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</si>
  <si>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</si>
  <si>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</si>
  <si>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</si>
  <si>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</si>
  <si>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</si>
  <si>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</si>
  <si>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</si>
  <si>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</si>
  <si>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</si>
  <si>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</si>
  <si>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</si>
  <si>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</si>
  <si>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</si>
  <si>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</si>
  <si>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</si>
  <si>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</si>
  <si>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</si>
  <si>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</si>
  <si>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</si>
  <si>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</si>
  <si>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</si>
  <si>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</si>
  <si>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</si>
  <si>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</si>
  <si>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</si>
  <si>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</si>
  <si>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</si>
  <si>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</si>
  <si>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</si>
  <si>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</si>
  <si>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</si>
  <si>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</si>
  <si>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</si>
  <si>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</si>
  <si>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</si>
  <si>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</si>
  <si>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</si>
  <si>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</si>
  <si>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</si>
  <si>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</si>
  <si>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</si>
  <si>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</si>
  <si>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</si>
  <si>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</si>
  <si>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</si>
  <si>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</si>
  <si>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</si>
  <si>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</si>
  <si>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</si>
  <si>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</si>
  <si>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</si>
  <si>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</si>
  <si>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</si>
  <si>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</si>
  <si>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</si>
  <si>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</si>
  <si>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</si>
  <si>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</si>
  <si>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</si>
  <si>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</si>
  <si>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</si>
  <si>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</si>
  <si>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</si>
  <si>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</si>
  <si>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</si>
  <si>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</si>
  <si>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</si>
  <si>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</si>
  <si>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</si>
  <si>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</si>
  <si>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</si>
  <si>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</si>
  <si>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</si>
  <si>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</si>
  <si>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</si>
  <si>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</si>
  <si>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</si>
  <si>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</si>
  <si>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</si>
  <si>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</si>
  <si>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</si>
  <si>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</si>
  <si>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</si>
  <si>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</si>
  <si>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</si>
  <si>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</si>
  <si>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</si>
  <si>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</si>
  <si>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</si>
  <si>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</si>
  <si>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</si>
  <si>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</si>
  <si>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</si>
  <si>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</si>
  <si>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</si>
  <si>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</si>
  <si>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</si>
  <si>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</si>
  <si>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</si>
  <si>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</si>
  <si>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</si>
  <si>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</si>
  <si>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</si>
  <si>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</si>
  <si>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</si>
  <si>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</si>
  <si>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</si>
  <si>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</si>
  <si>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</si>
  <si>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</si>
  <si>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</si>
  <si>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</si>
  <si>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</si>
  <si>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</si>
  <si>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</si>
  <si>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</si>
  <si>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</si>
  <si>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</si>
  <si>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</si>
  <si>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</si>
  <si>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</si>
  <si>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</si>
  <si>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</si>
  <si>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</si>
  <si>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</si>
  <si>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</si>
  <si>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</si>
  <si>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</si>
  <si>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</si>
  <si>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</si>
  <si>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</si>
  <si>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</si>
  <si>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</si>
  <si>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</si>
  <si>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</si>
  <si>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</si>
  <si>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</si>
  <si>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</si>
  <si>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</si>
  <si>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</si>
  <si>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</si>
  <si>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</si>
  <si>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</si>
  <si>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</si>
  <si>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</si>
  <si>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</si>
  <si>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</si>
  <si>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</si>
  <si>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</si>
  <si>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</si>
  <si>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</si>
  <si>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</si>
  <si>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</si>
  <si>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</si>
  <si>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</si>
  <si>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</si>
  <si>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</si>
  <si>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</si>
  <si>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</si>
  <si>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</si>
  <si>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</si>
  <si>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</si>
  <si>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</si>
  <si>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</si>
  <si>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</si>
  <si>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</si>
  <si>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</si>
  <si>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</si>
  <si>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</si>
  <si>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</si>
  <si>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</si>
  <si>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</si>
  <si>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</si>
  <si>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</si>
  <si>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</si>
  <si>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</si>
  <si>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</si>
  <si>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</si>
  <si>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</si>
  <si>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</si>
  <si>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</si>
  <si>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</si>
  <si>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</si>
  <si>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</si>
  <si>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</si>
  <si>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</si>
  <si>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</si>
  <si>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</si>
  <si>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</si>
  <si>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</si>
  <si>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</si>
  <si>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</si>
  <si>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</si>
  <si>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</si>
  <si>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</si>
  <si>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</si>
  <si>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</si>
  <si>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</si>
  <si>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</si>
  <si>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</si>
  <si>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</si>
  <si>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</si>
  <si>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</si>
  <si>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</si>
  <si>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</si>
  <si>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</si>
  <si>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</si>
  <si>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</si>
  <si>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</si>
  <si>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</si>
  <si>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</si>
  <si>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</si>
  <si>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</si>
  <si>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</si>
  <si>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</si>
  <si>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</si>
  <si>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</si>
  <si>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</si>
  <si>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</si>
  <si>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</si>
  <si>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</si>
  <si>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</si>
  <si>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</si>
  <si>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</si>
  <si>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</si>
  <si>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</si>
  <si>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</si>
  <si>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</si>
  <si>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</si>
  <si>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</si>
  <si>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</si>
  <si>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</si>
  <si>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</si>
  <si>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</si>
  <si>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</si>
  <si>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</si>
  <si>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</si>
  <si>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</si>
  <si>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</si>
  <si>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</si>
  <si>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</si>
  <si>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</si>
  <si>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</si>
  <si>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</si>
  <si>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</si>
  <si>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</si>
  <si>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</si>
  <si>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</si>
  <si>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</si>
  <si>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</si>
  <si>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</si>
  <si>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</si>
  <si>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</si>
  <si>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</si>
  <si>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</si>
  <si>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</si>
  <si>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</si>
  <si>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</si>
  <si>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</si>
  <si>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</si>
  <si>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</si>
  <si>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</si>
  <si>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</si>
  <si>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</si>
  <si>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</si>
  <si>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</si>
  <si>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</si>
  <si>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</si>
  <si>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</si>
  <si>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</si>
  <si>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</si>
  <si>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</si>
  <si>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</si>
  <si>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</si>
  <si>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</si>
  <si>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</si>
  <si>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</si>
  <si>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</si>
  <si>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</si>
  <si>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</si>
  <si>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</si>
  <si>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</si>
  <si>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</si>
  <si>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</si>
  <si>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</si>
  <si>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</si>
  <si>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</si>
  <si>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</si>
  <si>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</si>
  <si>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</si>
  <si>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</si>
  <si>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</si>
  <si>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</si>
  <si>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</si>
  <si>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</si>
  <si>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</si>
  <si>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</si>
  <si>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</si>
  <si>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</si>
  <si>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</si>
  <si>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</si>
  <si>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</si>
  <si>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</si>
  <si>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</si>
  <si>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</si>
  <si>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</si>
  <si>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</si>
  <si>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</si>
  <si>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</si>
  <si>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</si>
  <si>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</si>
  <si>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</si>
  <si>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</si>
  <si>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</si>
  <si>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</si>
  <si>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</si>
  <si>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</si>
  <si>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</si>
  <si>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</si>
  <si>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</si>
  <si>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</si>
  <si>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</si>
  <si>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</si>
  <si>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</si>
  <si>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</si>
  <si>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</si>
  <si>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</si>
  <si>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</si>
  <si>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</si>
  <si>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</si>
  <si>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</si>
  <si>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</si>
  <si>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</si>
  <si>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</si>
  <si>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</si>
  <si>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</si>
  <si>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</si>
  <si>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</si>
  <si>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</si>
  <si>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</si>
  <si>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</si>
  <si>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</si>
  <si>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</si>
  <si>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</si>
  <si>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</si>
  <si>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</si>
  <si>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</si>
  <si>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</si>
  <si>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</si>
  <si>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</si>
  <si>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</si>
  <si>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</si>
  <si>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</si>
  <si>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</si>
  <si>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</si>
  <si>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</si>
  <si>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</si>
  <si>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</si>
  <si>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</si>
  <si>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</si>
  <si>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</si>
  <si>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</si>
  <si>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</si>
  <si>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</si>
  <si>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</si>
  <si>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</si>
  <si>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</si>
  <si>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</si>
  <si>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</si>
  <si>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</si>
  <si>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</si>
  <si>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</si>
  <si>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</si>
  <si>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</si>
  <si>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</si>
  <si>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</si>
  <si>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</si>
  <si>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</si>
  <si>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</si>
  <si>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</si>
  <si>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</si>
  <si>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</si>
  <si>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</si>
  <si>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</si>
  <si>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</si>
  <si>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</si>
  <si>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</si>
  <si>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</si>
  <si>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</si>
  <si>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</si>
  <si>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</si>
  <si>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</si>
  <si>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</si>
  <si>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</si>
  <si>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</si>
  <si>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</si>
  <si>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</si>
  <si>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</si>
  <si>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</si>
  <si>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</si>
  <si>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</si>
  <si>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</si>
  <si>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</si>
  <si>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</si>
  <si>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</si>
  <si>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</si>
  <si>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</si>
  <si>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</si>
  <si>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</si>
  <si>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</si>
  <si>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</si>
  <si>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</si>
  <si>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</si>
  <si>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</si>
  <si>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</si>
  <si>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</si>
  <si>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</si>
  <si>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</si>
  <si>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</si>
  <si>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</si>
  <si>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</si>
  <si>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</si>
  <si>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</si>
  <si>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</si>
  <si>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</si>
  <si>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</si>
  <si>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</si>
  <si>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</si>
  <si>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</si>
  <si>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</si>
  <si>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</si>
  <si>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</si>
  <si>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</si>
  <si>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</si>
  <si>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</si>
  <si>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</si>
  <si>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</si>
  <si>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</si>
  <si>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</si>
  <si>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</si>
  <si>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</si>
  <si>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</si>
  <si>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</si>
  <si>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</si>
  <si>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</si>
  <si>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</si>
  <si>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</si>
  <si>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</si>
  <si>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</si>
  <si>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</si>
  <si>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</si>
  <si>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</si>
  <si>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</si>
  <si>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</si>
  <si>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</si>
  <si>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</si>
  <si>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</si>
  <si>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</si>
  <si>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</si>
  <si>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</si>
  <si>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</si>
  <si>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</si>
  <si>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</si>
  <si>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</si>
  <si>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</si>
  <si>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</si>
  <si>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</si>
  <si>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</si>
  <si>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</si>
  <si>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</si>
  <si>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</si>
  <si>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</si>
  <si>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</si>
  <si>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</si>
  <si>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</si>
  <si>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</si>
  <si>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</si>
  <si>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</si>
  <si>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</si>
  <si>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</si>
  <si>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</si>
  <si>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</si>
  <si>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</si>
  <si>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</si>
  <si>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</si>
  <si>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</si>
  <si>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</si>
  <si>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</si>
  <si>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</si>
  <si>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</si>
  <si>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</si>
  <si>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</si>
  <si>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</si>
  <si>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</si>
  <si>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</si>
  <si>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</si>
  <si>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</si>
  <si>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</si>
  <si>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</si>
  <si>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</si>
  <si>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</si>
  <si>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</si>
  <si>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</si>
  <si>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</si>
  <si>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</si>
  <si>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</si>
  <si>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</si>
  <si>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</si>
  <si>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</si>
  <si>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</si>
  <si>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</si>
  <si>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</si>
  <si>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</si>
  <si>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</si>
  <si>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</si>
  <si>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</si>
  <si>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</si>
  <si>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</si>
  <si>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</si>
  <si>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</si>
  <si>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</si>
  <si>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</si>
  <si>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</si>
  <si>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</si>
  <si>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</si>
  <si>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</si>
  <si>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</si>
  <si>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</si>
  <si>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</si>
  <si>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</si>
  <si>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</si>
  <si>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</si>
  <si>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</si>
  <si>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</si>
  <si>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</si>
  <si>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</si>
  <si>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</si>
  <si>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</si>
  <si>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</si>
  <si>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</si>
  <si>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</si>
  <si>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</si>
  <si>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</si>
  <si>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</si>
  <si>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</si>
  <si>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</si>
  <si>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</si>
  <si>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</si>
  <si>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</si>
  <si>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</si>
  <si>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</si>
  <si>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</si>
  <si>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</si>
  <si>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</si>
  <si>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</si>
  <si>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</si>
  <si>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</si>
  <si>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</si>
  <si>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</si>
  <si>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</si>
  <si>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</si>
  <si>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</si>
  <si>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</si>
  <si>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</si>
  <si>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</si>
  <si>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</si>
  <si>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</si>
  <si>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</si>
  <si>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</si>
  <si>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</si>
  <si>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</si>
  <si>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</si>
  <si>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</si>
  <si>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</si>
  <si>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</si>
  <si>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</si>
  <si>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</si>
  <si>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</si>
  <si>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</si>
  <si>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</si>
  <si>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</si>
  <si>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</si>
  <si>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</si>
  <si>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</si>
  <si>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</si>
  <si>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</si>
  <si>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</si>
  <si>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</si>
  <si>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</si>
  <si>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</si>
  <si>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</si>
  <si>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</si>
  <si>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</si>
  <si>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</si>
  <si>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</si>
  <si>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</si>
  <si>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</si>
  <si>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</si>
  <si>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</si>
  <si>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</si>
  <si>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</si>
  <si>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</si>
  <si>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</si>
  <si>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</si>
  <si>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</si>
  <si>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</si>
  <si>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</si>
  <si>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</si>
  <si>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</si>
  <si>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</si>
  <si>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</si>
  <si>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</si>
  <si>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</si>
  <si>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</si>
  <si>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</si>
  <si>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</si>
  <si>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</si>
  <si>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</si>
  <si>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</si>
  <si>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</si>
  <si>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</si>
  <si>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</si>
  <si>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</si>
  <si>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</si>
  <si>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</si>
  <si>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</si>
  <si>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</si>
  <si>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</si>
  <si>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</si>
  <si>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</si>
  <si>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</si>
  <si>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</si>
  <si>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</si>
  <si>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</si>
  <si>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</si>
  <si>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</si>
  <si>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</si>
  <si>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</si>
  <si>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</si>
  <si>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</si>
  <si>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</si>
  <si>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</si>
  <si>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</si>
  <si>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</si>
  <si>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</si>
  <si>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</si>
  <si>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</si>
  <si>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</si>
  <si>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</si>
  <si>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</si>
  <si>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</si>
  <si>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</si>
  <si>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</si>
  <si>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</si>
  <si>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</si>
  <si>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</si>
  <si>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</si>
  <si>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</si>
  <si>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</si>
  <si>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</si>
  <si>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</si>
  <si>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</si>
  <si>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</si>
  <si>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</si>
  <si>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</si>
  <si>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</si>
  <si>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</si>
  <si>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</si>
  <si>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</si>
  <si>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</si>
  <si>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</si>
  <si>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</si>
  <si>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</si>
  <si>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</si>
  <si>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</si>
  <si>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</si>
  <si>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</si>
  <si>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</si>
  <si>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</si>
  <si>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</si>
  <si>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</si>
  <si>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</si>
  <si>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</si>
  <si>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</si>
  <si>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</si>
  <si>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</si>
  <si>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</si>
  <si>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</si>
  <si>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</si>
  <si>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</si>
  <si>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</si>
  <si>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</si>
  <si>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</si>
  <si>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</si>
  <si>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</si>
  <si>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</si>
  <si>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</si>
  <si>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</si>
  <si>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</si>
  <si>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</si>
  <si>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</si>
  <si>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</si>
  <si>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</si>
  <si>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</si>
  <si>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</si>
  <si>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</si>
  <si>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</si>
  <si>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</si>
  <si>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</si>
  <si>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</si>
  <si>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</si>
  <si>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</si>
  <si>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</si>
  <si>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</si>
  <si>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</si>
  <si>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</si>
  <si>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</si>
  <si>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</si>
  <si>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</si>
  <si>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</si>
  <si>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</si>
  <si>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</si>
  <si>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</si>
  <si>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</si>
  <si>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</si>
  <si>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</si>
  <si>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</si>
  <si>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</si>
  <si>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</si>
  <si>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</si>
  <si>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</si>
  <si>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</si>
  <si>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</si>
  <si>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</si>
  <si>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</si>
  <si>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</si>
  <si>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</si>
  <si>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</si>
  <si>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</si>
  <si>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</si>
  <si>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</si>
  <si>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</si>
  <si>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</si>
  <si>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</si>
  <si>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</si>
  <si>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</si>
  <si>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</si>
  <si>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</si>
  <si>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</si>
  <si>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</si>
  <si>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</si>
  <si>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</si>
  <si>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</si>
  <si>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</si>
  <si>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</si>
  <si>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</si>
  <si>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</si>
  <si>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</si>
  <si>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</si>
  <si>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</si>
  <si>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</si>
  <si>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</si>
  <si>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</si>
  <si>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</si>
  <si>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</si>
  <si>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</si>
  <si>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</si>
  <si>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</si>
  <si>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</si>
  <si>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</si>
  <si>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</si>
  <si>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</si>
  <si>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</si>
  <si>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</si>
  <si>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</si>
  <si>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</si>
  <si>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</si>
  <si>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</si>
  <si>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</si>
  <si>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</si>
  <si>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</si>
  <si>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</si>
  <si>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</si>
  <si>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</si>
  <si>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</si>
  <si>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</si>
  <si>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</si>
  <si>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</si>
  <si>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</si>
  <si>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</si>
  <si>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</si>
  <si>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</si>
  <si>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</si>
  <si>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</si>
  <si>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</si>
  <si>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</si>
  <si>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</si>
  <si>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</si>
  <si>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</si>
  <si>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</si>
  <si>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</si>
  <si>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</si>
  <si>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</si>
  <si>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</si>
  <si>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</si>
  <si>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</si>
  <si>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</si>
  <si>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</si>
  <si>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</si>
  <si>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</si>
  <si>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</si>
  <si>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</si>
  <si>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</si>
  <si>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</si>
  <si>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</si>
  <si>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</si>
  <si>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</si>
  <si>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</si>
  <si>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</si>
  <si>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</si>
  <si>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</si>
  <si>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</si>
  <si>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</si>
  <si>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</si>
  <si>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</si>
  <si>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</si>
  <si>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</si>
  <si>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</si>
  <si>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</si>
  <si>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</si>
  <si>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</si>
  <si>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</si>
  <si>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</si>
  <si>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</si>
  <si>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</si>
  <si>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</si>
  <si>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</si>
  <si>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</si>
  <si>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</si>
  <si>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</si>
  <si>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</si>
  <si>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</si>
  <si>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</si>
  <si>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</si>
  <si>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</si>
  <si>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</si>
  <si>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</si>
  <si>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</si>
  <si>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</si>
  <si>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</si>
  <si>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</si>
  <si>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</si>
  <si>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</si>
  <si>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</si>
  <si>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</si>
  <si>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</si>
  <si>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</si>
  <si>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</si>
  <si>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</si>
  <si>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</si>
  <si>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</si>
  <si>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</si>
  <si>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</si>
  <si>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</si>
  <si>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</si>
  <si>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</si>
  <si>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</si>
  <si>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</si>
  <si>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</si>
  <si>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</si>
  <si>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</si>
  <si>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</si>
  <si>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</si>
  <si>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</si>
  <si>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</si>
  <si>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</si>
  <si>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</si>
  <si>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</si>
  <si>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</si>
  <si>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</si>
  <si>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</si>
  <si>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</si>
  <si>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</si>
  <si>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</si>
  <si>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</si>
  <si>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</si>
  <si>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</si>
  <si>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</si>
  <si>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</si>
  <si>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</si>
  <si>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</si>
  <si>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</si>
  <si>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</si>
  <si>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</si>
  <si>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</si>
  <si>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</si>
  <si>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</si>
  <si>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</si>
  <si>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</si>
  <si>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</si>
  <si>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</si>
  <si>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</si>
  <si>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</si>
  <si>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</si>
  <si>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</si>
  <si>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</si>
  <si>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</si>
  <si>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</si>
  <si>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</si>
  <si>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</si>
  <si>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</si>
  <si>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</si>
  <si>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</si>
  <si>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</si>
  <si>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</si>
  <si>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</si>
  <si>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</si>
  <si>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</si>
  <si>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</si>
  <si>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</si>
  <si>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</si>
  <si>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</si>
  <si>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</si>
  <si>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</si>
  <si>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</si>
  <si>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</si>
  <si>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</si>
  <si>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</si>
  <si>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</si>
  <si>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</si>
  <si>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</si>
  <si>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</si>
  <si>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</si>
  <si>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</si>
  <si>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</si>
  <si>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</si>
  <si>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</si>
  <si>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</si>
  <si>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</si>
  <si>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</si>
  <si>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</si>
  <si>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</si>
  <si>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</si>
  <si>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</si>
  <si>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</si>
  <si>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</si>
  <si>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</si>
  <si>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</si>
  <si>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</si>
  <si>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</si>
  <si>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</si>
  <si>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</si>
  <si>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</si>
  <si>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</si>
  <si>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</si>
  <si>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</si>
  <si>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</si>
  <si>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</si>
  <si>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</si>
  <si>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</si>
  <si>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</si>
  <si>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</si>
  <si>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</si>
  <si>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</si>
  <si>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</si>
  <si>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</si>
  <si>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</si>
  <si>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</si>
  <si>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</si>
  <si>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</si>
  <si>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</si>
  <si>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</si>
  <si>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</si>
  <si>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</si>
  <si>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</si>
  <si>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</si>
  <si>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</si>
  <si>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</si>
  <si>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</si>
  <si>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</si>
  <si>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</si>
  <si>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</si>
  <si>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</si>
  <si>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</si>
  <si>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</si>
  <si>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</si>
  <si>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</si>
  <si>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</si>
  <si>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</si>
  <si>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</si>
  <si>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</si>
  <si>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</si>
  <si>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</si>
  <si>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</si>
  <si>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</si>
  <si>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</si>
  <si>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</si>
  <si>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</si>
  <si>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</si>
  <si>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</si>
  <si>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</si>
  <si>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</si>
  <si>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</si>
  <si>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</si>
  <si>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</si>
  <si>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</si>
  <si>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</si>
  <si>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</si>
  <si>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</si>
  <si>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</si>
  <si>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</si>
  <si>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</si>
  <si>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</si>
  <si>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</si>
  <si>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</si>
  <si>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</si>
  <si>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</si>
  <si>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</si>
  <si>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</si>
  <si>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</si>
  <si>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</si>
  <si>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</si>
  <si>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</si>
  <si>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</si>
  <si>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</si>
  <si>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</si>
  <si>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</si>
  <si>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</si>
  <si>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</si>
  <si>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</si>
  <si>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</si>
  <si>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</si>
  <si>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</si>
  <si>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</si>
  <si>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</si>
  <si>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</si>
  <si>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</si>
  <si>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</si>
  <si>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</si>
  <si>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</si>
  <si>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</si>
  <si>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</si>
  <si>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</si>
  <si>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</si>
  <si>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</si>
  <si>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</si>
  <si>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</si>
  <si>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</si>
  <si>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</si>
  <si>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</si>
  <si>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</si>
  <si>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</si>
  <si>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</si>
  <si>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</si>
  <si>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</si>
  <si>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</si>
  <si>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</si>
  <si>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</si>
  <si>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</si>
  <si>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</si>
  <si>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</si>
  <si>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</si>
  <si>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</si>
  <si>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</si>
  <si>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</si>
  <si>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</si>
  <si>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</si>
  <si>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</si>
  <si>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</si>
  <si>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</si>
  <si>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</si>
  <si>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</si>
  <si>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</si>
  <si>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</si>
  <si>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</si>
  <si>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</si>
  <si>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</si>
  <si>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</si>
  <si>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</si>
  <si>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</si>
  <si>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</si>
  <si>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</si>
  <si>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</si>
  <si>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</si>
  <si>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</si>
  <si>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</si>
  <si>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</si>
  <si>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</si>
  <si>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</si>
  <si>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</si>
  <si>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</si>
  <si>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</si>
  <si>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</si>
  <si>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</si>
  <si>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</si>
  <si>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</si>
  <si>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</si>
  <si>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</si>
  <si>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</si>
  <si>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</si>
  <si>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</si>
  <si>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</si>
  <si>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</si>
  <si>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</si>
  <si>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</si>
  <si>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</si>
  <si>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</si>
  <si>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</si>
  <si>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</si>
  <si>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</si>
  <si>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</si>
  <si>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</si>
  <si>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</si>
  <si>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</si>
  <si>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</si>
  <si>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</si>
  <si>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</si>
  <si>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</si>
  <si>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</si>
  <si>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</si>
  <si>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</si>
  <si>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</si>
  <si>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</si>
  <si>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</si>
  <si>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</si>
  <si>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</si>
  <si>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</si>
  <si>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</si>
  <si>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</si>
  <si>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</si>
  <si>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</si>
  <si>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</si>
  <si>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</si>
  <si>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</si>
  <si>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</si>
  <si>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</si>
  <si>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</si>
  <si>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</si>
  <si>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</si>
  <si>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</si>
  <si>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</si>
  <si>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</si>
  <si>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</si>
  <si>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</si>
  <si>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</si>
  <si>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</si>
  <si>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</si>
  <si>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</si>
  <si>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</si>
  <si>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</si>
  <si>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</si>
  <si>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</si>
  <si>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</si>
  <si>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</si>
  <si>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</si>
  <si>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</si>
  <si>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</si>
  <si>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</si>
  <si>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</si>
  <si>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</si>
  <si>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</si>
  <si>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</si>
  <si>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</si>
  <si>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</si>
  <si>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</si>
  <si>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</si>
  <si>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</si>
  <si>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</si>
  <si>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</si>
  <si>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</si>
  <si>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</si>
  <si>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</si>
  <si>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</si>
  <si>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</si>
  <si>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</si>
  <si>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</si>
  <si>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</si>
  <si>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</si>
  <si>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</si>
  <si>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</si>
  <si>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</si>
  <si>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</si>
  <si>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</si>
  <si>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</si>
  <si>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</si>
  <si>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</si>
  <si>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</si>
  <si>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</si>
  <si>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</si>
  <si>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</si>
  <si>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</si>
  <si>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</si>
  <si>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</si>
  <si>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</si>
  <si>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</si>
  <si>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</si>
  <si>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</si>
  <si>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</si>
  <si>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</si>
  <si>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</si>
  <si>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</si>
  <si>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</si>
  <si>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</si>
  <si>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</si>
  <si>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</si>
  <si>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</si>
  <si>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</si>
  <si>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</si>
  <si>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</si>
  <si>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</si>
  <si>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</si>
  <si>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</si>
  <si>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</si>
  <si>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</si>
  <si>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</si>
  <si>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</si>
  <si>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</si>
  <si>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</si>
  <si>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</si>
  <si>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</si>
  <si>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</si>
  <si>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</si>
  <si>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</si>
  <si>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</si>
  <si>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</si>
  <si>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</si>
  <si>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</si>
  <si>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</si>
  <si>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</si>
  <si>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</si>
  <si>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</si>
  <si>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</si>
  <si>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</si>
  <si>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</si>
  <si>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</si>
  <si>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</si>
  <si>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</si>
  <si>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</si>
  <si>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</si>
  <si>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</si>
  <si>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</si>
  <si>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</si>
  <si>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</si>
  <si>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</si>
  <si>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</si>
  <si>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</si>
  <si>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</si>
  <si>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</si>
  <si>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</si>
  <si>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</si>
  <si>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</si>
  <si>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</si>
  <si>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</si>
  <si>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</si>
  <si>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</si>
  <si>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</si>
  <si>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</si>
  <si>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</si>
  <si>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</si>
  <si>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</si>
  <si>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</si>
  <si>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</si>
  <si>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</si>
  <si>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</si>
  <si>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</si>
  <si>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</si>
  <si>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</si>
  <si>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</si>
  <si>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</si>
  <si>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</si>
  <si>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</si>
  <si>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</si>
  <si>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</si>
  <si>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</si>
  <si>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</si>
  <si>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</si>
  <si>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</si>
  <si>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</si>
  <si>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</si>
  <si>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</si>
  <si>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</si>
  <si>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</si>
  <si>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</si>
  <si>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</si>
  <si>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</si>
  <si>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</si>
  <si>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</si>
  <si>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</si>
  <si>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</si>
  <si>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</si>
  <si>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</si>
  <si>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</si>
  <si>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</si>
  <si>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</si>
  <si>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</si>
  <si>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</si>
  <si>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</si>
  <si>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</si>
  <si>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</si>
  <si>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</si>
  <si>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</si>
  <si>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</si>
  <si>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</si>
  <si>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</si>
  <si>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</si>
  <si>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</si>
  <si>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</si>
  <si>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</si>
  <si>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</si>
  <si>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</si>
  <si>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</si>
  <si>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</si>
  <si>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</si>
  <si>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</si>
  <si>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</si>
  <si>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</si>
  <si>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</si>
  <si>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</si>
  <si>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</si>
  <si>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</si>
  <si>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</si>
  <si>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</si>
  <si>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</si>
  <si>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</si>
  <si>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</si>
  <si>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</si>
  <si>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</si>
  <si>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</si>
  <si>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</si>
  <si>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</si>
  <si>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</si>
  <si>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</si>
  <si>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</si>
  <si>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</si>
  <si>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</si>
  <si>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</si>
  <si>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</si>
  <si>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</si>
  <si>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</si>
  <si>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</si>
  <si>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</si>
  <si>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</si>
  <si>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</si>
  <si>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</si>
  <si>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</si>
  <si>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</si>
  <si>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</si>
  <si>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</si>
  <si>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</si>
  <si>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</si>
  <si>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</si>
  <si>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</si>
  <si>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</si>
  <si>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</si>
  <si>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</si>
  <si>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</si>
  <si>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</si>
  <si>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</si>
  <si>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</si>
  <si>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</si>
  <si>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</si>
  <si>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</si>
  <si>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</si>
  <si>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</si>
  <si>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</si>
  <si>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</si>
  <si>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</si>
  <si>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</si>
  <si>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</si>
  <si>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</si>
  <si>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</si>
  <si>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</si>
  <si>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</si>
  <si>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</si>
  <si>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</si>
  <si>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</si>
  <si>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</si>
  <si>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</si>
  <si>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</si>
  <si>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</si>
  <si>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</si>
  <si>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</si>
  <si>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</si>
  <si>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</si>
  <si>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</si>
  <si>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</si>
  <si>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</si>
  <si>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</si>
  <si>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</si>
  <si>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</si>
  <si>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</si>
  <si>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</si>
  <si>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</si>
  <si>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</si>
  <si>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</si>
  <si>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</si>
  <si>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</si>
  <si>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</si>
  <si>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</si>
  <si>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</si>
  <si>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</si>
  <si>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</si>
  <si>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</si>
  <si>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</si>
  <si>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</si>
  <si>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</si>
  <si>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</si>
  <si>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</si>
  <si>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</si>
  <si>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</si>
  <si>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</si>
  <si>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</si>
  <si>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</si>
  <si>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</si>
  <si>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</si>
  <si>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</si>
  <si>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</si>
  <si>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</si>
  <si>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</si>
  <si>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</si>
  <si>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</si>
  <si>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</si>
  <si>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</si>
  <si>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</si>
  <si>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</si>
  <si>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</si>
  <si>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</si>
  <si>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</si>
  <si>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</si>
  <si>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</si>
  <si>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</si>
  <si>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</si>
  <si>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</si>
  <si>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</si>
  <si>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</si>
  <si>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</si>
  <si>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</si>
  <si>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</si>
  <si>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</si>
  <si>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</si>
  <si>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</si>
  <si>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</si>
  <si>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</si>
  <si>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</si>
  <si>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</si>
  <si>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</si>
  <si>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</si>
  <si>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</si>
  <si>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</si>
  <si>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</si>
  <si>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</si>
  <si>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</si>
  <si>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</si>
  <si>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</si>
  <si>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</si>
  <si>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</si>
  <si>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</si>
  <si>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</si>
  <si>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</si>
  <si>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</si>
  <si>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</si>
  <si>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</si>
  <si>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</si>
  <si>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</si>
  <si>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</si>
  <si>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</si>
  <si>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</si>
  <si>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</si>
  <si>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</si>
  <si>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</si>
  <si>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</si>
  <si>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</si>
  <si>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</si>
  <si>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</si>
  <si>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</si>
  <si>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</si>
  <si>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</si>
  <si>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</si>
  <si>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</si>
  <si>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</si>
  <si>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</si>
  <si>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</si>
  <si>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</si>
  <si>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</si>
  <si>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</si>
  <si>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</si>
  <si>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</si>
  <si>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</si>
  <si>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</si>
  <si>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</si>
  <si>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</si>
  <si>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</si>
  <si>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</si>
  <si>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</si>
  <si>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</si>
  <si>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</si>
  <si>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</si>
  <si>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</si>
  <si>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</si>
  <si>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</si>
  <si>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</si>
  <si>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</si>
  <si>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</si>
  <si>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</si>
  <si>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</si>
  <si>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</si>
  <si>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</si>
  <si>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</si>
  <si>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</si>
  <si>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</si>
  <si>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</si>
  <si>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</si>
  <si>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</si>
  <si>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</si>
  <si>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</si>
  <si>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</si>
  <si>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</si>
  <si>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</si>
  <si>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</si>
  <si>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</si>
  <si>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</si>
  <si>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</si>
  <si>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</si>
  <si>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</si>
  <si>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</si>
  <si>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</si>
  <si>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</si>
  <si>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</si>
  <si>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</si>
  <si>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</si>
  <si>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</si>
  <si>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</si>
  <si>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</si>
  <si>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</si>
  <si>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</si>
  <si>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</si>
  <si>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</si>
  <si>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</si>
  <si>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</si>
  <si>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</si>
  <si>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</si>
  <si>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</si>
  <si>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</si>
  <si>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</si>
  <si>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</si>
  <si>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</si>
  <si>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</si>
  <si>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</si>
  <si>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</si>
  <si>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</si>
  <si>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</si>
  <si>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</si>
  <si>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</si>
  <si>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</si>
  <si>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</si>
  <si>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</si>
  <si>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</si>
  <si>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</si>
  <si>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</si>
  <si>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</si>
  <si>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</si>
  <si>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</si>
  <si>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</si>
  <si>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</si>
  <si>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</si>
  <si>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</si>
  <si>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</si>
  <si>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</si>
  <si>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</si>
  <si>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</si>
  <si>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</si>
  <si>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</si>
  <si>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</si>
  <si>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</si>
  <si>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</si>
  <si>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</si>
  <si>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</si>
  <si>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</si>
  <si>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</si>
  <si>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</si>
  <si>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</si>
  <si>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</si>
  <si>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</si>
  <si>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</si>
  <si>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</si>
  <si>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</si>
  <si>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</si>
  <si>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</si>
  <si>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</si>
  <si>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</si>
  <si>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</si>
  <si>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</si>
  <si>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</si>
  <si>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</si>
  <si>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</si>
  <si>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</si>
  <si>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</si>
  <si>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</si>
  <si>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</si>
  <si>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</si>
  <si>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</si>
  <si>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</si>
  <si>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</si>
  <si>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</si>
  <si>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</si>
  <si>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</si>
  <si>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</si>
  <si>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</si>
  <si>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</si>
  <si>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</si>
  <si>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</si>
  <si>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</si>
  <si>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</si>
  <si>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</si>
  <si>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</si>
  <si>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</si>
  <si>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</si>
  <si>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</si>
  <si>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</si>
  <si>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</si>
  <si>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</si>
  <si>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</si>
  <si>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</si>
  <si>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</si>
  <si>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</si>
  <si>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</si>
  <si>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</si>
  <si>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</si>
  <si>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</si>
  <si>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</si>
  <si>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</si>
  <si>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</si>
  <si>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</si>
  <si>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</si>
  <si>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</si>
  <si>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</si>
  <si>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</si>
  <si>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</si>
  <si>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</si>
  <si>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</si>
  <si>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</si>
  <si>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</si>
  <si>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</si>
  <si>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</si>
  <si>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</si>
  <si>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</si>
  <si>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</si>
  <si>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</si>
  <si>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</si>
  <si>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</si>
  <si>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</si>
  <si>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</si>
  <si>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</si>
  <si>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</si>
  <si>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</si>
  <si>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</si>
  <si>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</si>
  <si>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</si>
  <si>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</si>
  <si>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</si>
  <si>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</si>
  <si>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</si>
  <si>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</si>
  <si>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</si>
  <si>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</si>
  <si>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</si>
  <si>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</si>
  <si>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</si>
  <si>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</si>
  <si>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</si>
  <si>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</si>
  <si>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</si>
  <si>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</si>
  <si>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</si>
  <si>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</si>
  <si>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</si>
  <si>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</si>
  <si>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</si>
  <si>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</si>
  <si>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</si>
  <si>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</si>
  <si>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</si>
  <si>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</si>
  <si>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</si>
  <si>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</si>
  <si>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</si>
  <si>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</si>
  <si>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</si>
  <si>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</si>
  <si>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</si>
  <si>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</si>
  <si>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</si>
  <si>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</si>
  <si>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</si>
  <si>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</si>
  <si>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</si>
  <si>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</si>
  <si>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</si>
  <si>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</si>
  <si>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</si>
  <si>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</si>
  <si>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</si>
  <si>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</si>
  <si>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</si>
  <si>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</si>
  <si>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</si>
  <si>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</si>
  <si>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</si>
  <si>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</si>
  <si>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</si>
  <si>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</si>
  <si>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</si>
  <si>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</si>
  <si>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</si>
  <si>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</si>
  <si>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</si>
  <si>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</si>
  <si>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</si>
  <si>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</si>
  <si>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</si>
  <si>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</si>
  <si>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</si>
  <si>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</si>
  <si>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</si>
  <si>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</si>
  <si>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</si>
  <si>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</si>
  <si>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</si>
  <si>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</si>
  <si>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</si>
  <si>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</si>
  <si>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</si>
  <si>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</si>
  <si>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</si>
  <si>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</si>
  <si>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</si>
  <si>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</si>
  <si>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</si>
  <si>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</si>
  <si>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</si>
  <si>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</si>
  <si>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</si>
  <si>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</si>
  <si>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</si>
  <si>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</si>
  <si>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</si>
  <si>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</si>
  <si>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</si>
  <si>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</si>
  <si>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</si>
  <si>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</si>
  <si>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</si>
  <si>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</si>
  <si>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</si>
  <si>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</si>
  <si>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</si>
  <si>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</si>
  <si>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</si>
  <si>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</si>
  <si>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</si>
  <si>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</si>
  <si>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</si>
  <si>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</si>
  <si>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</si>
  <si>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</si>
  <si>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</si>
  <si>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</si>
  <si>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</si>
  <si>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</si>
  <si>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</si>
  <si>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</si>
  <si>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</si>
  <si>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</si>
  <si>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</si>
  <si>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</si>
  <si>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</si>
  <si>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</si>
  <si>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</si>
  <si>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</si>
  <si>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</si>
  <si>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</si>
  <si>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</si>
  <si>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</si>
  <si>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</si>
  <si>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</si>
  <si>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</si>
  <si>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</si>
  <si>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</si>
  <si>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</si>
  <si>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</si>
  <si>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</si>
  <si>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</si>
  <si>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</si>
  <si>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</si>
  <si>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</si>
  <si>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</si>
  <si>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</si>
  <si>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</si>
  <si>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</si>
  <si>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</si>
  <si>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</si>
  <si>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</si>
  <si>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</si>
  <si>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</si>
  <si>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</si>
  <si>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</si>
  <si>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</si>
  <si>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</si>
  <si>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</si>
  <si>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</si>
  <si>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</si>
  <si>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</si>
  <si>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</si>
  <si>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</si>
  <si>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</si>
  <si>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</si>
  <si>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</si>
  <si>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</si>
  <si>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</si>
  <si>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</si>
  <si>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</si>
  <si>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</si>
  <si>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</si>
  <si>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</si>
  <si>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</si>
  <si>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</si>
  <si>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</si>
  <si>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</si>
  <si>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</si>
  <si>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</si>
  <si>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</si>
  <si>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</si>
  <si>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</si>
  <si>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</si>
  <si>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</si>
  <si>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</si>
  <si>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</si>
  <si>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</si>
  <si>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</si>
  <si>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</si>
  <si>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</si>
  <si>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</si>
  <si>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</si>
  <si>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</si>
  <si>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</si>
  <si>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</si>
  <si>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</si>
  <si>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</si>
  <si>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</si>
  <si>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</si>
  <si>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</si>
  <si>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</si>
  <si>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</si>
  <si>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</si>
  <si>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</si>
  <si>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</si>
  <si>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</si>
  <si>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</si>
  <si>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</si>
  <si>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</si>
  <si>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</si>
  <si>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</si>
  <si>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</si>
  <si>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</si>
  <si>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</si>
  <si>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</si>
  <si>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</si>
  <si>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</si>
  <si>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</si>
  <si>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</si>
  <si>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</si>
  <si>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</si>
  <si>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</si>
  <si>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</si>
  <si>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</si>
  <si>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</si>
  <si>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</si>
  <si>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</si>
  <si>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</si>
  <si>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</si>
  <si>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</si>
  <si>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</si>
  <si>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</si>
  <si>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</si>
  <si>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</si>
  <si>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</si>
  <si>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</si>
  <si>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</si>
  <si>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</si>
  <si>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</si>
  <si>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</si>
  <si>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</si>
  <si>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</si>
  <si>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</si>
  <si>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</si>
  <si>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</si>
  <si>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</si>
  <si>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</si>
  <si>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</si>
  <si>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</si>
  <si>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</si>
  <si>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</si>
  <si>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</si>
  <si>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</si>
  <si>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</si>
  <si>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</si>
  <si>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</si>
  <si>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</si>
  <si>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</si>
  <si>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</si>
  <si>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</si>
  <si>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</si>
  <si>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</si>
  <si>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</si>
  <si>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</si>
  <si>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</si>
  <si>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</si>
  <si>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</si>
  <si>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</si>
  <si>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</si>
  <si>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</si>
  <si>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</si>
  <si>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</si>
  <si>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</si>
  <si>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</si>
  <si>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</si>
  <si>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</si>
  <si>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</si>
  <si>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</si>
  <si>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</si>
  <si>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</si>
  <si>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</si>
  <si>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</si>
  <si>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</si>
  <si>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</si>
  <si>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</si>
  <si>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</si>
  <si>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</si>
  <si>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</si>
  <si>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</si>
  <si>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</si>
  <si>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</si>
  <si>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</si>
  <si>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</si>
  <si>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</si>
  <si>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</si>
  <si>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</si>
  <si>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</si>
  <si>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</si>
  <si>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</si>
  <si>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</si>
  <si>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</si>
  <si>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</si>
  <si>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</si>
  <si>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</si>
  <si>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</si>
  <si>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</si>
  <si>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</si>
  <si>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</si>
  <si>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</si>
  <si>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</si>
  <si>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</si>
  <si>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</si>
  <si>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</si>
  <si>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</si>
  <si>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</si>
  <si>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</si>
  <si>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</si>
  <si>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</si>
  <si>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</si>
  <si>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</si>
  <si>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</si>
  <si>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</si>
  <si>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</si>
  <si>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</si>
  <si>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</si>
  <si>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</si>
  <si>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</si>
  <si>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</si>
  <si>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</si>
  <si>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</si>
  <si>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</si>
  <si>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</si>
  <si>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</si>
  <si>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</si>
  <si>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</si>
  <si>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</si>
  <si>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</si>
  <si>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</si>
  <si>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</si>
  <si>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</si>
  <si>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</si>
  <si>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</si>
  <si>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</si>
  <si>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</si>
  <si>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</si>
  <si>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</si>
  <si>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</si>
  <si>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</si>
  <si>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</si>
  <si>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</si>
  <si>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</si>
  <si>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</si>
  <si>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</si>
  <si>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</si>
  <si>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</si>
  <si>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</si>
  <si>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</si>
  <si>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</si>
  <si>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</si>
  <si>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</si>
  <si>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</si>
  <si>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</si>
  <si>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</si>
  <si>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</si>
  <si>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</si>
  <si>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</si>
  <si>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</si>
  <si>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</si>
  <si>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</si>
  <si>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</si>
  <si>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</si>
  <si>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</si>
  <si>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</si>
  <si>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</si>
  <si>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</si>
  <si>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</si>
  <si>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</si>
  <si>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</si>
  <si>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</si>
  <si>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</si>
  <si>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</si>
  <si>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</si>
  <si>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</si>
  <si>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</si>
  <si>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</si>
  <si>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</si>
  <si>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</si>
  <si>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</si>
  <si>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</si>
  <si>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</si>
  <si>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</si>
  <si>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</si>
  <si>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</si>
  <si>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</si>
  <si>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</si>
  <si>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</si>
  <si>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</si>
  <si>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</si>
  <si>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</si>
  <si>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</si>
  <si>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</si>
  <si>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</si>
  <si>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</si>
  <si>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</si>
  <si>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</si>
  <si>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</si>
  <si>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</si>
  <si>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</si>
  <si>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</si>
  <si>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</si>
  <si>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</si>
  <si>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</si>
  <si>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</si>
  <si>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</si>
  <si>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</si>
  <si>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</si>
  <si>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</si>
  <si>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</si>
  <si>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</si>
  <si>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</si>
  <si>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</si>
  <si>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</si>
  <si>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</si>
  <si>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</si>
  <si>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</si>
  <si>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</si>
  <si>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</si>
  <si>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</si>
  <si>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</si>
  <si>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</si>
  <si>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</si>
  <si>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</si>
  <si>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</si>
  <si>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</si>
  <si>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</si>
  <si>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</si>
  <si>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</si>
  <si>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</si>
  <si>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</si>
  <si>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</si>
  <si>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</si>
  <si>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</si>
  <si>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</si>
  <si>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</si>
  <si>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</si>
  <si>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</si>
  <si>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</si>
  <si>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</si>
  <si>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</si>
  <si>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</si>
  <si>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</si>
  <si>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</si>
  <si>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</si>
  <si>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</si>
  <si>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</si>
  <si>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</si>
  <si>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</si>
  <si>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</si>
  <si>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</si>
  <si>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</si>
  <si>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</si>
  <si>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</si>
  <si>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</si>
  <si>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</si>
  <si>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</si>
  <si>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</si>
  <si>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</si>
  <si>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</si>
  <si>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</si>
  <si>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</si>
  <si>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</si>
  <si>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</si>
  <si>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</si>
  <si>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</si>
  <si>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</si>
  <si>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</si>
  <si>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</si>
  <si>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</si>
  <si>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</si>
  <si>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</si>
  <si>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</si>
  <si>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</si>
  <si>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</si>
  <si>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</si>
  <si>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</si>
  <si>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</si>
  <si>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</si>
  <si>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</si>
  <si>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</si>
  <si>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</si>
  <si>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</si>
  <si>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</si>
  <si>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</si>
  <si>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</si>
  <si>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</si>
  <si>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</si>
  <si>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</si>
  <si>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</si>
  <si>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</si>
  <si>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</si>
  <si>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</si>
  <si>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</si>
  <si>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</si>
  <si>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</si>
  <si>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</si>
  <si>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</si>
  <si>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</si>
  <si>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</si>
  <si>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</si>
  <si>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</si>
  <si>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</si>
  <si>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</si>
  <si>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</si>
  <si>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</si>
  <si>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</si>
  <si>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</si>
  <si>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</si>
  <si>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</si>
  <si>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</si>
  <si>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</si>
  <si>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</si>
  <si>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</si>
  <si>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</si>
  <si>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</si>
  <si>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</si>
  <si>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</si>
  <si>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</si>
  <si>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</si>
  <si>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</si>
  <si>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</si>
  <si>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</si>
  <si>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</si>
  <si>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</si>
  <si>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</si>
  <si>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</si>
  <si>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</si>
  <si>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</si>
  <si>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</si>
  <si>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</si>
  <si>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</si>
  <si>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</si>
  <si>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</si>
  <si>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</si>
  <si>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</si>
  <si>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</si>
  <si>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</si>
  <si>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</si>
  <si>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</si>
  <si>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</si>
  <si>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</si>
  <si>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</si>
  <si>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</si>
  <si>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</si>
  <si>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</si>
  <si>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</si>
  <si>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</si>
  <si>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</si>
  <si>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</si>
  <si>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</si>
  <si>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</si>
  <si>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</si>
  <si>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</si>
  <si>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</si>
  <si>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</si>
  <si>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</si>
  <si>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</si>
  <si>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</si>
  <si>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</si>
  <si>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</si>
  <si>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</si>
  <si>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</si>
  <si>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</si>
  <si>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</si>
  <si>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</si>
  <si>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</si>
  <si>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</si>
  <si>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</si>
  <si>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</si>
  <si>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</si>
  <si>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</si>
  <si>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</si>
  <si>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</si>
  <si>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</si>
  <si>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</si>
  <si>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</si>
  <si>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</si>
  <si>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</si>
  <si>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</si>
  <si>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</si>
  <si>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</si>
  <si>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</si>
  <si>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</si>
  <si>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</si>
  <si>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</si>
  <si>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</si>
  <si>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</si>
  <si>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</si>
  <si>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</si>
  <si>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</si>
  <si>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</si>
  <si>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</si>
  <si>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</si>
  <si>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</si>
  <si>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</si>
  <si>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</si>
  <si>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</si>
  <si>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</si>
  <si>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</si>
  <si>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</si>
  <si>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</si>
  <si>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</si>
  <si>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</si>
  <si>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</si>
  <si>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</si>
  <si>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</si>
  <si>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</si>
  <si>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</si>
  <si>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</si>
  <si>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</si>
  <si>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</si>
  <si>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</si>
  <si>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</si>
  <si>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</si>
  <si>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</si>
  <si>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</si>
  <si>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</si>
  <si>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</si>
  <si>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</si>
  <si>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</si>
  <si>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</si>
  <si>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</si>
  <si>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</si>
  <si>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</si>
  <si>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</si>
  <si>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</si>
  <si>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</si>
  <si>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</si>
  <si>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</si>
  <si>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</si>
  <si>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</si>
  <si>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</si>
  <si>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</si>
  <si>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</si>
  <si>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</si>
  <si>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</si>
  <si>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</si>
  <si>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</si>
  <si>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</si>
  <si>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</si>
  <si>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</si>
  <si>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</si>
  <si>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</si>
  <si>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</si>
  <si>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</si>
  <si>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</si>
  <si>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</si>
  <si>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</si>
  <si>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</si>
  <si>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</si>
  <si>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</si>
  <si>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</si>
  <si>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</si>
  <si>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</si>
  <si>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</si>
  <si>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</si>
  <si>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</si>
  <si>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</si>
  <si>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</si>
  <si>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</si>
  <si>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</si>
  <si>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</si>
  <si>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</si>
  <si>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</si>
  <si>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</si>
  <si>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</si>
  <si>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</si>
  <si>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</si>
  <si>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</si>
  <si>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</si>
  <si>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</si>
  <si>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</si>
  <si>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</si>
  <si>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</si>
  <si>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</si>
  <si>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</si>
  <si>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</si>
  <si>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</si>
  <si>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</si>
  <si>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</si>
  <si>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</si>
  <si>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</si>
  <si>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</si>
  <si>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</si>
  <si>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</si>
  <si>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</si>
  <si>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</si>
  <si>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</si>
  <si>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</si>
  <si>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</si>
  <si>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</si>
  <si>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</si>
  <si>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</si>
  <si>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</si>
  <si>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</si>
  <si>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</si>
  <si>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</si>
  <si>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</si>
  <si>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</si>
  <si>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</si>
  <si>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</si>
  <si>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</si>
  <si>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</si>
  <si>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</si>
  <si>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</si>
  <si>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</si>
  <si>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</si>
  <si>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</si>
  <si>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</si>
  <si>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</si>
  <si>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</si>
  <si>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</si>
  <si>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</si>
  <si>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</si>
  <si>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</si>
  <si>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</si>
  <si>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</si>
  <si>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</si>
  <si>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</si>
  <si>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</si>
  <si>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</si>
  <si>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</si>
  <si>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</si>
  <si>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</si>
  <si>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</si>
  <si>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</si>
  <si>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</si>
  <si>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</si>
  <si>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</si>
  <si>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</si>
  <si>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</si>
  <si>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</si>
  <si>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</si>
  <si>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</si>
  <si>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</si>
  <si>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</si>
  <si>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</si>
  <si>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</si>
  <si>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</si>
  <si>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</si>
  <si>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</si>
  <si>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</si>
  <si>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</si>
  <si>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</si>
  <si>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</si>
  <si>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</si>
  <si>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</si>
  <si>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</si>
  <si>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</si>
  <si>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</si>
  <si>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</si>
  <si>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</si>
  <si>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</si>
  <si>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</si>
  <si>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</si>
  <si>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</si>
  <si>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</si>
  <si>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</si>
  <si>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</si>
  <si>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</si>
  <si>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</si>
  <si>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</si>
  <si>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</si>
  <si>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</si>
  <si>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</si>
  <si>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</si>
  <si>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</si>
  <si>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</si>
  <si>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</si>
  <si>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</si>
  <si>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</si>
  <si>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</si>
  <si>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</si>
  <si>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</si>
  <si>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</si>
  <si>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</si>
  <si>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</si>
  <si>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</si>
  <si>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</si>
  <si>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</si>
  <si>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</si>
  <si>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</si>
  <si>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</si>
  <si>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</si>
  <si>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</si>
  <si>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</si>
  <si>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</si>
  <si>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</si>
  <si>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</si>
  <si>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</si>
  <si>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</si>
  <si>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</si>
  <si>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</si>
  <si>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</si>
  <si>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</si>
  <si>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</si>
  <si>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</si>
  <si>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</si>
  <si>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</si>
  <si>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</si>
  <si>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</si>
  <si>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</si>
  <si>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</si>
  <si>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</si>
  <si>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</si>
  <si>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</si>
  <si>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</si>
  <si>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</si>
  <si>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</si>
  <si>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</si>
  <si>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</si>
  <si>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</si>
  <si>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</si>
  <si>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</si>
  <si>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</si>
  <si>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</si>
  <si>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</si>
  <si>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</si>
  <si>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</si>
  <si>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</si>
  <si>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</si>
  <si>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</si>
  <si>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</si>
  <si>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</si>
  <si>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</si>
  <si>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</si>
  <si>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</si>
  <si>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</si>
  <si>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</si>
  <si>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</si>
  <si>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</si>
  <si>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</si>
  <si>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</si>
  <si>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</si>
  <si>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</si>
  <si>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</si>
  <si>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</si>
  <si>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</si>
  <si>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</si>
  <si>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</si>
  <si>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</si>
  <si>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</si>
  <si>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</si>
  <si>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</si>
  <si>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</si>
  <si>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</si>
  <si>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</si>
  <si>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</si>
  <si>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</si>
  <si>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</si>
  <si>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</si>
  <si>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</si>
  <si>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</si>
  <si>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</si>
  <si>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</si>
  <si>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</si>
  <si>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</si>
  <si>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</si>
  <si>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</si>
  <si>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</si>
  <si>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</si>
  <si>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</si>
  <si>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</si>
  <si>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</si>
  <si>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</si>
  <si>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</si>
  <si>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</si>
  <si>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</si>
  <si>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</si>
  <si>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</si>
  <si>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</si>
  <si>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</si>
  <si>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</si>
  <si>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</si>
  <si>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</si>
  <si>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</si>
  <si>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</si>
  <si>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</si>
  <si>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</si>
  <si>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</si>
  <si>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</si>
  <si>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</si>
  <si>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</si>
  <si>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</si>
  <si>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</si>
  <si>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</si>
  <si>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</si>
  <si>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</si>
  <si>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</si>
  <si>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</si>
  <si>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</si>
  <si>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</si>
  <si>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</si>
  <si>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</si>
  <si>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</si>
  <si>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</si>
  <si>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</si>
  <si>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</si>
  <si>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</si>
  <si>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</si>
  <si>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</si>
  <si>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</si>
  <si>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</si>
  <si>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</si>
  <si>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</si>
  <si>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</si>
  <si>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</si>
  <si>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</si>
  <si>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</si>
  <si>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</si>
  <si>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</si>
  <si>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</si>
  <si>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</si>
  <si>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</si>
  <si>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</si>
  <si>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</si>
  <si>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</si>
  <si>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</si>
  <si>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</si>
  <si>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</si>
  <si>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</si>
  <si>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</si>
  <si>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</si>
  <si>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</si>
  <si>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</si>
  <si>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</si>
  <si>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</si>
  <si>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</si>
  <si>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</si>
  <si>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</si>
  <si>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</si>
  <si>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</si>
  <si>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</si>
  <si>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</si>
  <si>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</si>
  <si>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</si>
  <si>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</si>
  <si>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</si>
  <si>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</si>
  <si>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</si>
  <si>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</si>
  <si>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</si>
  <si>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</si>
  <si>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</si>
  <si>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</si>
  <si>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</si>
  <si>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</si>
  <si>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</si>
  <si>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</si>
  <si>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</si>
  <si>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</si>
  <si>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</si>
  <si>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</si>
  <si>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</si>
  <si>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</si>
  <si>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</si>
  <si>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</si>
  <si>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</si>
  <si>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</si>
  <si>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</si>
  <si>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</si>
  <si>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</si>
  <si>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</si>
  <si>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</si>
  <si>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</si>
  <si>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</si>
  <si>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</si>
  <si>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</si>
  <si>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</si>
  <si>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</si>
  <si>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</si>
  <si>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</si>
  <si>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</si>
  <si>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</si>
  <si>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</si>
  <si>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</si>
  <si>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</si>
  <si>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</si>
  <si>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</si>
  <si>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</si>
  <si>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</si>
  <si>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</si>
  <si>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</si>
  <si>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</si>
  <si>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</si>
  <si>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</si>
  <si>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</si>
  <si>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</si>
  <si>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</si>
  <si>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</si>
  <si>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</si>
  <si>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</si>
  <si>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</si>
  <si>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</si>
  <si>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</si>
  <si>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</si>
  <si>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</si>
  <si>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</si>
  <si>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</si>
  <si>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</si>
  <si>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</si>
  <si>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</si>
  <si>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</si>
  <si>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</si>
  <si>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</si>
  <si>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</si>
  <si>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</si>
  <si>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</si>
  <si>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</si>
  <si>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</si>
  <si>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</si>
  <si>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</si>
  <si>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</si>
  <si>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</si>
  <si>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</si>
  <si>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</si>
  <si>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</si>
  <si>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</si>
  <si>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</si>
  <si>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</si>
  <si>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</si>
  <si>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</si>
  <si>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</si>
  <si>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</si>
  <si>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</si>
  <si>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</si>
  <si>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</si>
  <si>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</si>
  <si>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</si>
  <si>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</si>
  <si>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</si>
  <si>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</si>
  <si>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</si>
  <si>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</si>
  <si>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</si>
  <si>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</si>
  <si>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</si>
  <si>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</si>
  <si>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</si>
  <si>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</si>
  <si>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</si>
  <si>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</si>
  <si>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</si>
  <si>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</si>
  <si>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</si>
  <si>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</si>
  <si>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</si>
  <si>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</si>
  <si>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</si>
  <si>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</si>
  <si>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</si>
  <si>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</si>
  <si>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</si>
  <si>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</si>
  <si>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</si>
  <si>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</si>
  <si>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</si>
  <si>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</si>
  <si>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</si>
  <si>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</si>
  <si>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</si>
  <si>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</si>
  <si>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</si>
  <si>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</si>
  <si>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</si>
  <si>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</si>
  <si>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</si>
  <si>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</si>
  <si>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</si>
  <si>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</si>
  <si>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</si>
  <si>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</si>
  <si>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</si>
  <si>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</si>
  <si>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</si>
  <si>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</si>
  <si>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</si>
  <si>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</si>
  <si>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</si>
  <si>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</si>
  <si>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</si>
  <si>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</si>
  <si>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</si>
  <si>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</si>
  <si>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</si>
  <si>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</si>
  <si>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</si>
  <si>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</si>
  <si>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</si>
  <si>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</si>
  <si>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</si>
  <si>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</si>
  <si>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</si>
  <si>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</si>
  <si>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</si>
  <si>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</si>
  <si>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</si>
  <si>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</si>
  <si>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</si>
  <si>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</si>
  <si>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</si>
  <si>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</si>
  <si>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</si>
  <si>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</si>
  <si>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</si>
  <si>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</si>
  <si>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</si>
  <si>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</si>
  <si>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</si>
  <si>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</si>
  <si>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</si>
  <si>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</si>
  <si>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</si>
  <si>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</si>
  <si>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</si>
  <si>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</si>
  <si>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</si>
  <si>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</si>
  <si>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</si>
  <si>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</si>
  <si>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</si>
  <si>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</si>
  <si>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</si>
  <si>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</si>
  <si>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</si>
  <si>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</si>
  <si>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</si>
  <si>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</si>
  <si>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</si>
  <si>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</si>
  <si>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</si>
  <si>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</si>
  <si>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</si>
  <si>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</si>
  <si>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</si>
  <si>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</si>
  <si>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</si>
  <si>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</si>
  <si>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</si>
  <si>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</si>
  <si>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</si>
  <si>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</si>
  <si>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</si>
  <si>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</si>
  <si>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</si>
  <si>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</si>
  <si>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</si>
  <si>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</si>
  <si>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</si>
  <si>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</si>
  <si>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</si>
  <si>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</si>
  <si>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</si>
  <si>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</si>
  <si>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</si>
  <si>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</si>
  <si>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</si>
  <si>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</si>
  <si>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</si>
  <si>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</si>
  <si>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</si>
  <si>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</si>
  <si>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</si>
  <si>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</si>
  <si>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</si>
  <si>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</si>
  <si>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</si>
  <si>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</si>
  <si>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</si>
  <si>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</si>
  <si>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</si>
  <si>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</si>
  <si>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</si>
  <si>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</si>
  <si>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</si>
  <si>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</si>
  <si>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</si>
  <si>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</si>
  <si>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</si>
  <si>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</si>
  <si>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</si>
  <si>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</si>
  <si>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</si>
  <si>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</si>
  <si>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</si>
  <si>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</si>
  <si>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</si>
  <si>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</si>
  <si>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</si>
  <si>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</si>
  <si>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</si>
  <si>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</si>
  <si>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</si>
  <si>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</si>
  <si>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</si>
  <si>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</si>
  <si>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</si>
  <si>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</si>
  <si>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</si>
  <si>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</si>
  <si>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</si>
  <si>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</si>
  <si>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</si>
  <si>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</si>
  <si>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</si>
  <si>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</si>
  <si>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</si>
  <si>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</si>
  <si>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</si>
  <si>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</si>
  <si>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</si>
  <si>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</si>
  <si>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</si>
  <si>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</si>
  <si>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</si>
  <si>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</si>
  <si>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</si>
  <si>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</si>
  <si>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</si>
  <si>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</si>
  <si>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</si>
  <si>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</si>
  <si>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</si>
  <si>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</si>
  <si>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</si>
  <si>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</si>
  <si>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</si>
  <si>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</si>
  <si>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</si>
  <si>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</si>
  <si>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</si>
  <si>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</si>
  <si>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</si>
  <si>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</si>
  <si>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</si>
  <si>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</si>
  <si>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</si>
  <si>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</si>
  <si>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</si>
  <si>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</si>
  <si>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</si>
  <si>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</si>
  <si>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</si>
  <si>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</si>
  <si>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</si>
  <si>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</si>
  <si>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</si>
  <si>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</si>
  <si>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</si>
  <si>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</si>
  <si>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</si>
  <si>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</si>
  <si>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</si>
  <si>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</si>
  <si>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</si>
  <si>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</si>
  <si>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</si>
  <si>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</si>
  <si>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</si>
  <si>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</si>
  <si>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</si>
  <si>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</si>
  <si>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</si>
  <si>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</si>
  <si>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</si>
  <si>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</si>
  <si>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</si>
  <si>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</si>
  <si>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</si>
  <si>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</si>
  <si>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</si>
  <si>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</si>
  <si>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</si>
  <si>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</si>
  <si>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</si>
  <si>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</si>
  <si>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</si>
  <si>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</si>
  <si>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</si>
  <si>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</si>
  <si>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</si>
  <si>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</si>
  <si>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</si>
  <si>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</si>
  <si>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</si>
  <si>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</si>
  <si>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</si>
  <si>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</si>
  <si>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</si>
  <si>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</si>
  <si>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</si>
  <si>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</si>
  <si>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</si>
  <si>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</si>
  <si>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</si>
  <si>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</si>
  <si>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</si>
  <si>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</si>
  <si>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</si>
  <si>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</si>
  <si>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</si>
  <si>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</si>
  <si>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</si>
  <si>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</si>
  <si>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</si>
  <si>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</si>
  <si>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</si>
  <si>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</si>
  <si>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</si>
  <si>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</si>
  <si>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</si>
  <si>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</si>
  <si>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</si>
  <si>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</si>
  <si>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</si>
  <si>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</si>
  <si>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</si>
  <si>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</si>
  <si>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</si>
  <si>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</si>
  <si>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</si>
  <si>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</si>
  <si>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</si>
  <si>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</si>
  <si>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</si>
  <si>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</si>
  <si>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</si>
  <si>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</si>
  <si>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</si>
  <si>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</si>
  <si>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</si>
  <si>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</si>
  <si>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</si>
  <si>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</si>
  <si>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</si>
  <si>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</si>
  <si>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</si>
  <si>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</si>
  <si>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</si>
  <si>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</si>
  <si>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</si>
  <si>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</si>
  <si>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</si>
  <si>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</si>
  <si>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</si>
  <si>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</si>
  <si>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</si>
  <si>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</si>
  <si>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</si>
  <si>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</si>
  <si>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</si>
  <si>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</si>
  <si>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</si>
  <si>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</si>
  <si>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</si>
  <si>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</si>
  <si>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</si>
  <si>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</si>
  <si>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</si>
  <si>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</si>
  <si>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</si>
  <si>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</si>
  <si>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</si>
  <si>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</si>
  <si>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</si>
  <si>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</si>
  <si>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</si>
  <si>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</si>
  <si>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</si>
  <si>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</si>
  <si>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</si>
  <si>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</si>
  <si>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</si>
  <si>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</si>
  <si>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</si>
  <si>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</si>
  <si>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</si>
  <si>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</si>
  <si>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</si>
  <si>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</si>
  <si>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</si>
  <si>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</si>
  <si>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</si>
  <si>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</si>
  <si>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</si>
  <si>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</si>
  <si>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</si>
  <si>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</si>
  <si>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</si>
  <si>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</si>
  <si>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</si>
  <si>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</si>
  <si>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</si>
  <si>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</si>
  <si>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</si>
  <si>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</si>
  <si>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</si>
  <si>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</si>
  <si>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</si>
  <si>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</si>
  <si>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</si>
  <si>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</si>
  <si>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</si>
  <si>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</si>
  <si>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</si>
  <si>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</si>
  <si>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</si>
  <si>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</si>
  <si>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</si>
  <si>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</si>
  <si>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</si>
  <si>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</si>
  <si>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</si>
  <si>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</si>
  <si>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</si>
  <si>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</si>
  <si>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</si>
  <si>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</si>
  <si>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</si>
  <si>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</si>
  <si>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</si>
  <si>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</si>
  <si>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</si>
  <si>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</si>
  <si>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</si>
  <si>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</si>
  <si>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</si>
  <si>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</si>
  <si>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</si>
  <si>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</si>
  <si>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</si>
  <si>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</si>
  <si>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</si>
  <si>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</si>
  <si>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</si>
  <si>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</si>
  <si>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</si>
  <si>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</si>
  <si>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</si>
  <si>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</si>
  <si>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</si>
  <si>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</si>
  <si>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</si>
  <si>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</si>
  <si>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</si>
  <si>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</si>
  <si>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</si>
  <si>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</si>
  <si>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</si>
  <si>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</si>
  <si>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</si>
  <si>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</si>
  <si>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</si>
  <si>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</si>
  <si>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</si>
  <si>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</si>
  <si>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</si>
  <si>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</si>
  <si>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</si>
  <si>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</si>
  <si>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</si>
  <si>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</si>
  <si>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</si>
  <si>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</si>
  <si>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</si>
  <si>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</si>
  <si>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</si>
  <si>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</si>
  <si>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</si>
  <si>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</si>
  <si>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</si>
  <si>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</si>
  <si>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</si>
  <si>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</si>
  <si>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</si>
  <si>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</si>
  <si>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</si>
  <si>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</si>
  <si>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</si>
  <si>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</si>
  <si>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</si>
  <si>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</si>
  <si>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</si>
  <si>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</si>
  <si>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</si>
  <si>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</si>
  <si>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</si>
  <si>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</si>
  <si>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</si>
  <si>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</si>
  <si>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</si>
  <si>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</si>
  <si>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</si>
  <si>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</si>
  <si>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</si>
  <si>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</si>
  <si>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</si>
  <si>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</si>
  <si>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</si>
  <si>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</si>
  <si>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</si>
  <si>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</si>
  <si>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</si>
  <si>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</si>
  <si>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</si>
  <si>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</si>
  <si>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</si>
  <si>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</si>
  <si>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</si>
  <si>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</si>
  <si>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</si>
  <si>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</si>
  <si>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</si>
  <si>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</si>
  <si>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</si>
  <si>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</si>
  <si>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</si>
  <si>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</si>
  <si>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</si>
  <si>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</si>
  <si>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</si>
  <si>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</si>
  <si>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</si>
  <si>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</si>
  <si>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</si>
  <si>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</si>
  <si>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</si>
  <si>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</si>
  <si>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</si>
  <si>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</si>
  <si>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</si>
  <si>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</si>
  <si>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</si>
  <si>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</si>
  <si>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</si>
  <si>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</si>
  <si>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</si>
  <si>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</si>
  <si>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</si>
  <si>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</si>
  <si>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</si>
  <si>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</si>
  <si>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</si>
  <si>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</si>
  <si>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</si>
  <si>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</si>
  <si>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</si>
  <si>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</si>
  <si>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</si>
  <si>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</si>
  <si>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</si>
  <si>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</si>
  <si>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</si>
  <si>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</si>
  <si>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</si>
  <si>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</si>
  <si>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</si>
  <si>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</si>
  <si>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</si>
  <si>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</si>
  <si>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</si>
  <si>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</si>
  <si>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</si>
  <si>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</si>
  <si>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</si>
  <si>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</si>
  <si>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</si>
  <si>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</si>
  <si>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</si>
  <si>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</si>
  <si>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</si>
  <si>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</si>
  <si>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</si>
  <si>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</si>
  <si>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</si>
  <si>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</si>
  <si>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</si>
  <si>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</si>
  <si>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</si>
  <si>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</si>
  <si>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</si>
  <si>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</si>
  <si>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</si>
  <si>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</si>
  <si>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</si>
  <si>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</si>
  <si>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</si>
  <si>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</si>
  <si>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</si>
  <si>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</si>
  <si>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</si>
  <si>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</si>
  <si>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</si>
  <si>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</si>
  <si>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</si>
  <si>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</si>
  <si>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</si>
  <si>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</si>
  <si>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</si>
  <si>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</si>
  <si>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</si>
  <si>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</si>
  <si>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</si>
  <si>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</si>
  <si>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</si>
  <si>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</si>
  <si>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</si>
  <si>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</si>
  <si>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</si>
  <si>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</si>
  <si>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</si>
  <si>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</si>
  <si>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</si>
  <si>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</si>
  <si>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</si>
  <si>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</si>
  <si>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</si>
  <si>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</si>
  <si>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</si>
  <si>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</si>
  <si>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</si>
  <si>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</si>
  <si>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</si>
  <si>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</si>
  <si>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</si>
  <si>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</si>
  <si>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</si>
  <si>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</si>
  <si>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</si>
  <si>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</si>
  <si>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</si>
  <si>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</si>
  <si>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</si>
  <si>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</si>
  <si>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</si>
  <si>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</si>
  <si>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</si>
  <si>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</si>
  <si>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</si>
  <si>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</si>
  <si>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</si>
  <si>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</si>
  <si>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</si>
  <si>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</si>
  <si>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</si>
  <si>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</si>
  <si>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</si>
  <si>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</si>
  <si>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</si>
  <si>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</si>
  <si>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</si>
  <si>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</si>
  <si>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</si>
  <si>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</si>
  <si>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</si>
  <si>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</si>
  <si>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</si>
  <si>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</si>
  <si>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</si>
  <si>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</si>
  <si>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</si>
  <si>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</si>
  <si>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</si>
  <si>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</si>
  <si>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</si>
  <si>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</si>
  <si>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</si>
  <si>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</si>
  <si>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</si>
  <si>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</si>
  <si>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</si>
  <si>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</si>
  <si>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</si>
  <si>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</si>
  <si>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</si>
  <si>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</si>
  <si>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</si>
  <si>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</si>
  <si>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</si>
  <si>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</si>
  <si>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</si>
  <si>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</si>
  <si>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</si>
  <si>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</si>
  <si>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</si>
  <si>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</si>
  <si>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</si>
  <si>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</si>
  <si>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</si>
  <si>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</si>
  <si>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</si>
  <si>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</si>
  <si>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</si>
  <si>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</si>
  <si>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</si>
  <si>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</si>
  <si>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</si>
  <si>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</si>
  <si>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</si>
  <si>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</si>
  <si>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</si>
  <si>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</si>
  <si>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</si>
  <si>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</si>
  <si>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</si>
  <si>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</si>
  <si>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</si>
  <si>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</si>
  <si>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</si>
  <si>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</si>
  <si>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</si>
  <si>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</si>
  <si>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</si>
  <si>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</si>
  <si>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</si>
  <si>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</si>
  <si>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</si>
  <si>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</si>
  <si>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</si>
  <si>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</si>
  <si>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</si>
  <si>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</si>
  <si>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</si>
  <si>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</si>
  <si>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</si>
  <si>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</si>
  <si>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</si>
  <si>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</si>
  <si>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</si>
  <si>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</si>
  <si>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</si>
  <si>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</si>
  <si>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</si>
  <si>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</si>
  <si>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</si>
  <si>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</si>
  <si>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</si>
  <si>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</si>
  <si>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</si>
  <si>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</si>
  <si>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</si>
  <si>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</si>
  <si>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</si>
  <si>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</si>
  <si>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</si>
  <si>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</si>
  <si>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</si>
  <si>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</si>
  <si>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</si>
  <si>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</si>
  <si>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</si>
  <si>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</si>
  <si>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</si>
  <si>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</si>
  <si>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</si>
  <si>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</si>
  <si>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</si>
  <si>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</si>
  <si>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</si>
  <si>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</si>
  <si>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</si>
  <si>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</si>
  <si>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</si>
  <si>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</si>
  <si>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</si>
  <si>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</si>
  <si>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</si>
  <si>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</si>
  <si>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</si>
  <si>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</si>
  <si>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</si>
  <si>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</si>
  <si>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</si>
  <si>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</si>
  <si>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</si>
  <si>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</si>
  <si>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</si>
  <si>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</si>
  <si>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</si>
  <si>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</si>
  <si>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</si>
  <si>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</si>
  <si>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</si>
  <si>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</si>
  <si>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</si>
  <si>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</si>
  <si>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</si>
  <si>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</si>
  <si>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</si>
  <si>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</si>
  <si>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</si>
  <si>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</si>
  <si>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</si>
  <si>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</si>
  <si>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</si>
  <si>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</si>
  <si>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</si>
  <si>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</si>
  <si>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</si>
  <si>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</si>
  <si>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</si>
  <si>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</si>
  <si>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</si>
  <si>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</si>
  <si>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</si>
  <si>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</si>
  <si>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</si>
  <si>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</si>
  <si>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</si>
  <si>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</si>
  <si>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</si>
  <si>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</si>
  <si>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</si>
  <si>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</si>
  <si>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</si>
  <si>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</si>
  <si>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</si>
  <si>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</si>
  <si>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</si>
  <si>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</si>
  <si>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</si>
  <si>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</si>
  <si>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</si>
  <si>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</si>
  <si>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</si>
  <si>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</si>
  <si>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</si>
  <si>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</si>
  <si>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</si>
  <si>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</si>
  <si>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</si>
  <si>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</si>
  <si>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</si>
  <si>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</si>
  <si>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</si>
  <si>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</si>
  <si>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</si>
  <si>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</si>
  <si>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</si>
  <si>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</si>
  <si>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</si>
  <si>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</si>
  <si>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</si>
  <si>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</si>
  <si>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</si>
  <si>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</si>
  <si>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</si>
  <si>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</si>
  <si>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</si>
  <si>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</si>
  <si>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</si>
  <si>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</si>
  <si>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</si>
  <si>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</si>
  <si>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</si>
  <si>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</si>
  <si>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</si>
  <si>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</si>
  <si>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</si>
  <si>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</si>
  <si>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</si>
  <si>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</si>
  <si>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</si>
  <si>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</si>
  <si>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</si>
  <si>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</si>
  <si>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</si>
  <si>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</si>
  <si>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</si>
  <si>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</si>
  <si>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</si>
  <si>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</si>
  <si>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</si>
  <si>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</si>
  <si>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</si>
  <si>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</si>
  <si>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</si>
  <si>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</si>
  <si>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</si>
  <si>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</si>
  <si>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</si>
  <si>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</si>
  <si>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</si>
  <si>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</si>
  <si>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</si>
  <si>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</si>
  <si>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</si>
  <si>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</si>
  <si>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</si>
  <si>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</si>
  <si>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</si>
  <si>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</si>
  <si>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</si>
  <si>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</si>
  <si>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</si>
  <si>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</si>
  <si>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</si>
  <si>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</si>
  <si>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</si>
  <si>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</si>
  <si>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</si>
  <si>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</si>
  <si>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</si>
  <si>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</si>
  <si>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</si>
  <si>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</si>
  <si>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</si>
  <si>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</si>
  <si>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</si>
  <si>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</si>
  <si>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</si>
  <si>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</si>
  <si>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</si>
  <si>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</si>
  <si>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</si>
  <si>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</si>
  <si>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</si>
  <si>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</si>
  <si>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</si>
  <si>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</si>
  <si>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</si>
  <si>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</si>
  <si>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</si>
  <si>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</si>
  <si>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</si>
  <si>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</si>
  <si>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</si>
  <si>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</si>
  <si>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</si>
  <si>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</si>
  <si>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</si>
  <si>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</si>
  <si>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</si>
  <si>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</si>
  <si>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</si>
  <si>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</si>
  <si>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</si>
  <si>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</si>
  <si>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</si>
  <si>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</si>
  <si>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</si>
  <si>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</si>
  <si>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</si>
  <si>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</si>
  <si>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</si>
  <si>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</si>
  <si>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</si>
  <si>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</si>
  <si>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</si>
  <si>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</si>
  <si>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</si>
  <si>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</si>
  <si>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</si>
  <si>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</si>
  <si>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</si>
  <si>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</si>
  <si>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</si>
  <si>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</si>
  <si>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</si>
  <si>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</si>
  <si>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</si>
  <si>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</si>
  <si>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</si>
  <si>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</si>
  <si>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</si>
  <si>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</si>
  <si>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</si>
  <si>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</si>
  <si>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</si>
  <si>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</si>
  <si>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</si>
  <si>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</si>
  <si>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</si>
  <si>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</si>
  <si>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</si>
  <si>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</si>
  <si>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</si>
  <si>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</si>
  <si>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</si>
  <si>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</si>
  <si>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</si>
  <si>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</si>
  <si>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</si>
  <si>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</si>
  <si>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</si>
  <si>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</si>
  <si>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</si>
  <si>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</si>
  <si>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</si>
  <si>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</si>
  <si>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</si>
  <si>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</si>
  <si>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</si>
  <si>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</si>
  <si>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</si>
  <si>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</si>
  <si>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</si>
  <si>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</si>
  <si>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</si>
  <si>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</si>
  <si>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</si>
  <si>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</si>
  <si>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</si>
  <si>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</si>
  <si>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</si>
  <si>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</si>
  <si>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</si>
  <si>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</si>
  <si>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</si>
  <si>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</si>
  <si>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</si>
  <si>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</si>
  <si>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</si>
  <si>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</si>
  <si>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</si>
  <si>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</si>
  <si>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</si>
  <si>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</si>
  <si>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</si>
  <si>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</si>
  <si>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</si>
  <si>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</si>
  <si>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</si>
  <si>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</si>
  <si>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</si>
  <si>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</si>
  <si>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</si>
  <si>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</si>
  <si>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</si>
  <si>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</si>
  <si>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</si>
  <si>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</si>
  <si>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</si>
  <si>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</si>
  <si>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</si>
  <si>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</si>
  <si>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</si>
  <si>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</si>
  <si>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</si>
  <si>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</si>
  <si>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</si>
  <si>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</si>
  <si>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</si>
  <si>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</si>
  <si>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</si>
  <si>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</si>
  <si>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</si>
  <si>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</si>
  <si>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</si>
  <si>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</si>
  <si>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</si>
  <si>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</si>
  <si>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</si>
  <si>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</si>
  <si>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</si>
  <si>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</si>
  <si>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</si>
  <si>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</si>
  <si>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</si>
  <si>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</si>
  <si>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</si>
  <si>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</si>
  <si>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</si>
  <si>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</si>
  <si>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</si>
  <si>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</si>
  <si>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</si>
  <si>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</si>
  <si>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</si>
  <si>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</si>
  <si>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</si>
  <si>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</si>
  <si>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</si>
  <si>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</si>
  <si>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</si>
  <si>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</si>
  <si>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</si>
  <si>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</si>
  <si>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</si>
  <si>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</si>
  <si>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</si>
  <si>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</si>
  <si>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</si>
  <si>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</si>
  <si>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</si>
  <si>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</si>
  <si>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</si>
  <si>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</si>
  <si>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</si>
  <si>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</si>
  <si>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</si>
  <si>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</si>
  <si>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</si>
  <si>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</si>
  <si>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</si>
  <si>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</si>
  <si>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</si>
  <si>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</si>
  <si>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</si>
  <si>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</si>
  <si>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</si>
  <si>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</si>
  <si>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</si>
  <si>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</si>
  <si>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</si>
  <si>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</si>
  <si>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</si>
  <si>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</si>
  <si>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</si>
  <si>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</si>
  <si>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</si>
  <si>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</si>
  <si>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</si>
  <si>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</si>
  <si>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</si>
  <si>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</si>
  <si>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</si>
  <si>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</si>
  <si>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</si>
  <si>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</si>
  <si>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</si>
  <si>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</si>
  <si>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</si>
  <si>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</si>
  <si>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</si>
  <si>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</si>
  <si>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</si>
  <si>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</si>
  <si>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</si>
  <si>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</si>
  <si>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</si>
  <si>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</si>
  <si>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</si>
  <si>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</si>
  <si>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</si>
  <si>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</si>
  <si>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</si>
  <si>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</si>
  <si>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</si>
  <si>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</si>
  <si>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</si>
  <si>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</si>
  <si>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</si>
  <si>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</si>
  <si>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</si>
  <si>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</si>
  <si>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</si>
  <si>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</si>
  <si>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</si>
  <si>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</si>
  <si>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</si>
  <si>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</si>
  <si>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</si>
  <si>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</si>
  <si>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</si>
  <si>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</si>
  <si>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</si>
  <si>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</si>
  <si>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</si>
  <si>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</si>
  <si>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</si>
  <si>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</si>
  <si>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</si>
  <si>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</si>
  <si>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</si>
  <si>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</si>
  <si>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</si>
  <si>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</si>
  <si>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</si>
  <si>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</si>
  <si>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</si>
  <si>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</si>
  <si>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</si>
  <si>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</si>
  <si>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</si>
  <si>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</si>
  <si>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</si>
  <si>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</si>
  <si>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</si>
  <si>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</si>
  <si>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</si>
  <si>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</si>
  <si>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</si>
  <si>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</si>
  <si>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</si>
  <si>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</si>
  <si>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</si>
  <si>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</si>
  <si>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</si>
  <si>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</si>
  <si>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</si>
  <si>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</si>
  <si>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</si>
  <si>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</si>
  <si>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</si>
  <si>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</si>
  <si>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</si>
  <si>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</si>
  <si>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</si>
  <si>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</si>
  <si>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</si>
  <si>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</si>
  <si>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</si>
  <si>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</si>
  <si>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</si>
  <si>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</si>
  <si>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</si>
  <si>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</si>
  <si>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</si>
  <si>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</si>
  <si>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</si>
  <si>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</si>
  <si>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</si>
  <si>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</si>
  <si>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</si>
  <si>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</si>
  <si>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</si>
  <si>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</si>
  <si>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</si>
  <si>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</si>
  <si>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</si>
  <si>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</si>
  <si>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</si>
  <si>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</si>
  <si>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</si>
  <si>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</si>
  <si>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</si>
  <si>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</si>
  <si>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</si>
  <si>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</si>
  <si>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</si>
  <si>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</si>
  <si>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</si>
  <si>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</si>
  <si>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</si>
  <si>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</si>
  <si>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</si>
  <si>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</si>
  <si>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</si>
  <si>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</si>
  <si>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</si>
  <si>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</si>
  <si>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</si>
  <si>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</si>
  <si>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</si>
  <si>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</si>
  <si>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</si>
  <si>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</si>
  <si>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</si>
  <si>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</si>
  <si>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</si>
  <si>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</si>
  <si>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</si>
  <si>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</si>
  <si>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</si>
  <si>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</si>
  <si>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</si>
  <si>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</si>
  <si>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</si>
  <si>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</si>
  <si>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</si>
  <si>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</si>
  <si>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</si>
  <si>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</si>
  <si>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</si>
  <si>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</si>
  <si>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</si>
  <si>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</si>
  <si>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</si>
  <si>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</si>
  <si>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</si>
  <si>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</si>
  <si>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</si>
  <si>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</si>
  <si>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</si>
  <si>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</si>
  <si>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</si>
  <si>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</si>
  <si>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</si>
  <si>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</si>
  <si>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</si>
  <si>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</si>
  <si>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</si>
  <si>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</si>
  <si>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</si>
  <si>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</si>
  <si>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</si>
  <si>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</si>
  <si>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</si>
  <si>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</si>
  <si>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</si>
  <si>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</si>
  <si>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</si>
  <si>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</si>
  <si>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</si>
  <si>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</si>
  <si>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</si>
  <si>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</si>
  <si>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</si>
  <si>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</si>
  <si>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</si>
  <si>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</si>
  <si>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</si>
  <si>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</si>
  <si>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</si>
  <si>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</si>
  <si>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</si>
  <si>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</si>
  <si>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</si>
  <si>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</si>
  <si>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</si>
  <si>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</si>
  <si>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</si>
  <si>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</si>
  <si>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</si>
  <si>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</si>
  <si>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</si>
  <si>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</si>
  <si>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</si>
  <si>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</si>
  <si>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</si>
  <si>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</si>
  <si>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</si>
  <si>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</si>
  <si>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</si>
  <si>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</si>
  <si>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</si>
  <si>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</si>
  <si>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</si>
  <si>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</si>
  <si>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</si>
  <si>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</si>
  <si>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</si>
  <si>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</si>
  <si>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</si>
  <si>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</si>
  <si>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</si>
  <si>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</si>
  <si>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</si>
  <si>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</si>
  <si>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</si>
  <si>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</si>
  <si>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</si>
  <si>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</si>
  <si>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</si>
  <si>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</si>
  <si>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</si>
  <si>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</si>
  <si>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</si>
  <si>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</si>
  <si>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</si>
  <si>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</si>
  <si>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</si>
  <si>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</si>
  <si>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</si>
  <si>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</si>
  <si>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</si>
  <si>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</si>
  <si>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</si>
  <si>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</si>
  <si>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</si>
  <si>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</si>
  <si>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</si>
  <si>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</si>
  <si>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</si>
  <si>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</si>
  <si>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</si>
  <si>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</si>
  <si>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</si>
  <si>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</si>
  <si>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</si>
  <si>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</si>
  <si>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</si>
  <si>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</si>
  <si>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</si>
  <si>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</si>
  <si>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</si>
  <si>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</si>
  <si>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</si>
  <si>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</si>
  <si>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</si>
  <si>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</si>
  <si>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</si>
  <si>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</si>
  <si>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</si>
  <si>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</si>
  <si>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</si>
  <si>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</si>
  <si>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</si>
  <si>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</si>
  <si>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</si>
  <si>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</si>
  <si>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</si>
  <si>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</si>
  <si>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</si>
  <si>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</si>
  <si>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</si>
  <si>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</si>
  <si>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</si>
  <si>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</si>
  <si>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</si>
  <si>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</si>
  <si>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</si>
  <si>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</si>
  <si>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</si>
  <si>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</si>
  <si>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</si>
  <si>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</si>
  <si>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</si>
  <si>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</si>
  <si>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</si>
  <si>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</si>
  <si>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</si>
  <si>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</si>
  <si>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</si>
  <si>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</si>
  <si>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</si>
  <si>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</si>
  <si>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</si>
  <si>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</si>
  <si>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</si>
  <si>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</si>
  <si>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</si>
  <si>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</si>
  <si>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</si>
  <si>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</si>
  <si>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</si>
  <si>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</si>
  <si>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</si>
  <si>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</si>
  <si>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</si>
  <si>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</si>
  <si>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</si>
  <si>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</si>
  <si>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</si>
  <si>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</si>
  <si>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</si>
  <si>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</si>
  <si>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</si>
  <si>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</si>
  <si>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</si>
  <si>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</si>
  <si>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</si>
  <si>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</si>
  <si>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</si>
  <si>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</si>
  <si>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</si>
  <si>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</si>
  <si>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</si>
  <si>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</si>
  <si>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</si>
  <si>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</si>
  <si>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</si>
  <si>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</si>
  <si>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</si>
  <si>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</si>
  <si>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</si>
  <si>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</si>
  <si>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</si>
  <si>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</si>
  <si>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</si>
  <si>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</si>
  <si>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</si>
  <si>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</si>
  <si>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</si>
  <si>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</si>
  <si>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</si>
  <si>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</si>
  <si>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</si>
  <si>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</si>
  <si>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</si>
  <si>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</si>
  <si>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</si>
  <si>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</si>
  <si>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</si>
  <si>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</si>
  <si>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</si>
  <si>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</si>
  <si>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</si>
  <si>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</si>
  <si>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</si>
  <si>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</si>
  <si>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</si>
  <si>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</si>
  <si>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</si>
  <si>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</si>
  <si>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</si>
  <si>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</si>
  <si>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</si>
  <si>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</si>
  <si>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</si>
  <si>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</si>
  <si>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</si>
  <si>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</si>
  <si>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</si>
  <si>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</si>
  <si>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</si>
  <si>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</si>
  <si>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</si>
  <si>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</si>
  <si>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</si>
  <si>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</si>
  <si>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</si>
  <si>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</si>
  <si>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</si>
  <si>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</si>
  <si>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</si>
  <si>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</si>
  <si>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</si>
  <si>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</si>
  <si>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</si>
  <si>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</si>
  <si>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</si>
  <si>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</si>
  <si>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</si>
  <si>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</si>
  <si>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</si>
  <si>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</si>
  <si>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</si>
  <si>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</si>
  <si>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</si>
  <si>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</si>
  <si>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</si>
  <si>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</si>
  <si>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</si>
  <si>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</si>
  <si>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</si>
  <si>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</si>
  <si>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</si>
  <si>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</si>
  <si>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</si>
  <si>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</si>
  <si>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</si>
  <si>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</si>
  <si>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</si>
  <si>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</si>
  <si>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</si>
  <si>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</si>
  <si>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</si>
  <si>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</si>
  <si>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</si>
  <si>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</si>
  <si>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</si>
  <si>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</si>
  <si>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</si>
  <si>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</si>
  <si>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</si>
  <si>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</si>
  <si>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</si>
  <si>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</si>
  <si>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</si>
  <si>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</si>
  <si>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</si>
  <si>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</si>
  <si>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</si>
  <si>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</si>
  <si>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</si>
  <si>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</si>
  <si>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</si>
  <si>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</si>
  <si>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</si>
  <si>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</si>
  <si>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</si>
  <si>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</si>
  <si>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</si>
  <si>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</si>
  <si>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</si>
  <si>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</si>
  <si>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</si>
  <si>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</si>
  <si>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</si>
  <si>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</si>
  <si>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</si>
  <si>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</si>
  <si>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</si>
  <si>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</si>
  <si>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</si>
  <si>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</si>
  <si>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</si>
  <si>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</si>
  <si>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</si>
  <si>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</si>
  <si>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</si>
  <si>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</si>
  <si>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</si>
  <si>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</si>
  <si>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</si>
  <si>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</si>
  <si>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</si>
  <si>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</si>
  <si>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</si>
  <si>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</si>
  <si>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</si>
  <si>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</si>
  <si>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</si>
  <si>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</si>
  <si>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</si>
  <si>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</si>
  <si>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</si>
  <si>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</si>
  <si>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</si>
  <si>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</si>
  <si>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</si>
  <si>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</si>
  <si>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</si>
  <si>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</si>
  <si>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</si>
  <si>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</si>
  <si>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</si>
  <si>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</si>
  <si>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</si>
  <si>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</si>
  <si>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</si>
  <si>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</si>
  <si>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</si>
  <si>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</si>
  <si>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</si>
  <si>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</si>
  <si>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</si>
  <si>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</si>
  <si>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</si>
  <si>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</si>
  <si>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</si>
  <si>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</si>
  <si>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</si>
  <si>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</si>
  <si>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</si>
  <si>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</si>
  <si>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</si>
  <si>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</si>
  <si>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</si>
  <si>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</si>
  <si>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</si>
  <si>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</si>
  <si>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</si>
  <si>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</si>
  <si>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</si>
  <si>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</si>
  <si>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</si>
  <si>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</si>
  <si>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</si>
  <si>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</si>
  <si>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</si>
  <si>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</si>
  <si>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</si>
  <si>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</si>
  <si>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</si>
  <si>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</si>
  <si>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</si>
  <si>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</si>
  <si>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</si>
  <si>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</si>
  <si>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</si>
  <si>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</si>
  <si>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</si>
  <si>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</si>
  <si>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</si>
  <si>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</si>
  <si>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</si>
  <si>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</si>
  <si>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</si>
  <si>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</si>
  <si>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</si>
  <si>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</si>
  <si>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</si>
  <si>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</si>
  <si>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</si>
  <si>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</si>
  <si>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</si>
  <si>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</si>
  <si>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</si>
  <si>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</si>
  <si>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</si>
  <si>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</si>
  <si>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</si>
  <si>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</si>
  <si>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</si>
  <si>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</si>
  <si>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</si>
  <si>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</si>
  <si>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</si>
  <si>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</si>
  <si>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</si>
  <si>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</si>
  <si>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</si>
  <si>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</si>
  <si>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</si>
  <si>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</si>
  <si>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</si>
  <si>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</si>
  <si>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</si>
  <si>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</si>
  <si>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</si>
  <si>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</si>
  <si>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</si>
  <si>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</si>
  <si>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</si>
  <si>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</si>
  <si>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</si>
  <si>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</si>
  <si>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</si>
  <si>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</si>
  <si>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</si>
  <si>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</si>
  <si>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</si>
  <si>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</si>
  <si>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</si>
  <si>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</si>
  <si>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</si>
  <si>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</si>
  <si>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</si>
  <si>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</si>
  <si>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</si>
  <si>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</si>
  <si>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</si>
  <si>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</si>
  <si>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</si>
  <si>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</si>
  <si>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</si>
  <si>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</si>
  <si>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</si>
  <si>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</si>
  <si>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</si>
  <si>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</si>
  <si>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</si>
  <si>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</si>
  <si>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</si>
  <si>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</si>
  <si>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</si>
  <si>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</si>
  <si>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</si>
  <si>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</si>
  <si>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</si>
  <si>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</si>
  <si>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</si>
  <si>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</si>
  <si>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</si>
  <si>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</si>
  <si>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</si>
  <si>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</si>
  <si>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</si>
  <si>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</si>
  <si>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</si>
  <si>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</si>
  <si>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</si>
  <si>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</si>
  <si>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</si>
  <si>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</si>
  <si>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</si>
  <si>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</si>
  <si>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</si>
  <si>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</si>
  <si>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</si>
  <si>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</si>
  <si>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</si>
  <si>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</si>
  <si>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</si>
  <si>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</si>
  <si>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</si>
  <si>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</si>
  <si>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</si>
  <si>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</si>
  <si>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</si>
  <si>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</si>
  <si>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</si>
  <si>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</si>
  <si>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</si>
  <si>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</si>
  <si>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</si>
  <si>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</si>
  <si>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</si>
  <si>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</si>
  <si>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</si>
  <si>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</si>
  <si>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</si>
  <si>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</si>
  <si>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</si>
  <si>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</si>
  <si>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</si>
  <si>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</si>
  <si>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</si>
  <si>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</si>
  <si>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</si>
  <si>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</si>
  <si>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</si>
  <si>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</si>
  <si>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</si>
  <si>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</si>
  <si>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</si>
  <si>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</si>
  <si>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</si>
  <si>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</si>
  <si>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</si>
  <si>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</si>
  <si>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</si>
  <si>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</si>
  <si>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</si>
  <si>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</si>
  <si>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</si>
  <si>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</si>
  <si>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</si>
  <si>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</si>
  <si>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</si>
  <si>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</si>
  <si>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</si>
  <si>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</si>
  <si>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</si>
  <si>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</si>
  <si>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</si>
  <si>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</si>
  <si>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</si>
  <si>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</si>
  <si>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</si>
  <si>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</si>
  <si>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</si>
  <si>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</si>
  <si>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</si>
  <si>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</si>
  <si>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</si>
  <si>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</si>
  <si>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</si>
  <si>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</si>
  <si>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</si>
  <si>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</si>
  <si>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</si>
  <si>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</si>
  <si>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</si>
  <si>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</si>
  <si>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</si>
  <si>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</si>
  <si>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</si>
  <si>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</si>
  <si>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</si>
  <si>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</si>
  <si>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</si>
  <si>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</si>
  <si>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</si>
  <si>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</si>
  <si>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</si>
  <si>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</si>
  <si>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</si>
  <si>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</si>
  <si>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</si>
  <si>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</si>
  <si>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</si>
  <si>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</si>
  <si>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</si>
  <si>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</si>
  <si>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</si>
  <si>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</si>
  <si>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</si>
  <si>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</si>
  <si>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</si>
  <si>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</si>
  <si>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</si>
  <si>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</si>
  <si>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</si>
  <si>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</si>
  <si>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</si>
  <si>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</si>
  <si>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</si>
  <si>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</si>
  <si>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</si>
  <si>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</si>
  <si>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</si>
  <si>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</si>
  <si>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</si>
  <si>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</si>
  <si>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</si>
  <si>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</si>
  <si>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</si>
  <si>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</si>
  <si>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</si>
  <si>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</si>
  <si>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</si>
  <si>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</si>
  <si>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</si>
  <si>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</si>
  <si>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</si>
  <si>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</si>
  <si>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</si>
  <si>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</si>
  <si>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</si>
  <si>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</si>
  <si>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</si>
  <si>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</si>
  <si>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</si>
  <si>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</si>
  <si>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</si>
  <si>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</si>
  <si>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</si>
  <si>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</si>
  <si>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</si>
  <si>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</si>
  <si>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</si>
  <si>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</si>
  <si>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</si>
  <si>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</si>
  <si>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</si>
  <si>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</si>
  <si>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</si>
  <si>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</si>
  <si>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</si>
  <si>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</si>
  <si>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</si>
  <si>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</si>
  <si>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</si>
  <si>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</si>
  <si>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</si>
  <si>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</si>
  <si>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</si>
  <si>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</si>
  <si>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</si>
  <si>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</si>
  <si>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</si>
  <si>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</si>
  <si>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</si>
  <si>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</si>
  <si>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</si>
  <si>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</si>
  <si>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</si>
  <si>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</si>
  <si>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</si>
  <si>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</si>
  <si>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</si>
  <si>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</si>
  <si>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</si>
  <si>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</si>
  <si>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</si>
  <si>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</si>
  <si>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</si>
  <si>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</si>
  <si>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</si>
  <si>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</si>
  <si>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</si>
  <si>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</si>
  <si>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</si>
  <si>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</si>
  <si>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</si>
  <si>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</si>
  <si>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</si>
  <si>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</si>
  <si>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</si>
  <si>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</si>
  <si>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</si>
  <si>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</si>
  <si>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</si>
  <si>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</si>
  <si>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</si>
  <si>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</si>
  <si>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</si>
  <si>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</si>
  <si>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</si>
  <si>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</si>
  <si>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</si>
  <si>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</si>
  <si>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</si>
  <si>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</si>
  <si>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</si>
  <si>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</si>
  <si>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</si>
  <si>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</si>
  <si>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</si>
  <si>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</si>
  <si>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</si>
  <si>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</si>
  <si>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</si>
  <si>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</si>
  <si>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</si>
  <si>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</si>
  <si>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</si>
  <si>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</si>
  <si>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</si>
  <si>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</si>
  <si>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</si>
  <si>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</si>
  <si>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</si>
  <si>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</si>
  <si>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</si>
  <si>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</si>
  <si>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</si>
  <si>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</si>
  <si>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</si>
  <si>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</si>
  <si>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</si>
  <si>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</si>
  <si>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</si>
  <si>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</si>
  <si>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</si>
  <si>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</si>
  <si>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</si>
  <si>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</si>
  <si>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</si>
  <si>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</si>
  <si>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</si>
  <si>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</si>
  <si>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</si>
  <si>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</si>
  <si>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</si>
  <si>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</si>
  <si>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</si>
  <si>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</si>
  <si>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</si>
  <si>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</si>
  <si>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</si>
  <si>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</si>
  <si>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</si>
  <si>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</si>
  <si>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</si>
  <si>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</si>
  <si>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</si>
  <si>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</si>
  <si>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</si>
  <si>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</si>
  <si>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</si>
  <si>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</si>
  <si>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</si>
  <si>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</si>
  <si>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</si>
  <si>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</si>
  <si>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</si>
  <si>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</si>
  <si>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</si>
  <si>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</si>
  <si>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</si>
  <si>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</si>
  <si>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</si>
  <si>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</si>
  <si>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</si>
  <si>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</si>
  <si>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</si>
  <si>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</si>
  <si>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</si>
  <si>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</si>
  <si>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</si>
  <si>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</si>
  <si>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</si>
  <si>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</si>
  <si>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</si>
  <si>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</si>
  <si>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</si>
  <si>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</si>
  <si>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</si>
  <si>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</si>
  <si>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</si>
  <si>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</si>
  <si>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</si>
  <si>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</si>
  <si>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</si>
  <si>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</si>
  <si>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</si>
  <si>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</si>
  <si>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</si>
  <si>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</si>
  <si>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</si>
  <si>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</si>
  <si>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</si>
  <si>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</si>
  <si>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</si>
  <si>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</si>
  <si>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</si>
  <si>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</si>
  <si>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</si>
  <si>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</si>
  <si>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</si>
  <si>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</si>
  <si>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</si>
  <si>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</si>
  <si>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</si>
  <si>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</si>
  <si>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</si>
  <si>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</si>
  <si>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</si>
  <si>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</si>
  <si>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</si>
  <si>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</si>
  <si>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</si>
  <si>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</si>
  <si>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</si>
  <si>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</si>
  <si>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</si>
  <si>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</si>
  <si>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</si>
  <si>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</si>
  <si>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</si>
  <si>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</si>
  <si>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</si>
  <si>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</si>
  <si>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</si>
  <si>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</si>
  <si>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</si>
  <si>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</si>
  <si>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</si>
  <si>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</si>
  <si>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</si>
  <si>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</si>
  <si>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</si>
  <si>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</si>
  <si>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</si>
  <si>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</si>
  <si>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</si>
  <si>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</si>
  <si>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PCM-20251106-00001927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</si>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</sst>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304.83957928240852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7.20214120374294E-2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45967.788005208335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45967.788005208335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45967.788005208335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45967.788005208335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45967.788005208335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45967.788005208335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45967.788005208335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45967.788005208335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45967.788005208335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45967.788005208335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45967.788005208335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45967.788005208335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45967.788005208335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45967.788005208335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45967.788005208335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45967.788005208335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45967.788005208335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45967.788005208335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45967.788005208335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45967.788005208335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45967.788005208335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45967.788005208335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45967.788005208335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45967.788005208335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45967.788005208335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45967.788005208335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45967.788005208335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45967.788005208335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45967.788005208335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45967.788005208335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45967.788005208335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45967.788005208335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45967.788005208335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45967.788005208335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45967.788005208335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45967.788005208335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45967.788005208335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45967.788005208335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45967.788005208335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45967.788005208335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45967.788005208335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45967.788005208335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45967.788005208335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45967.788005208335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45967.788005208335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45967.788005208335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45967.788005208335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45967.788005208335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45967.788005208335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45967.788005208335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45967.788005208335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45967.788005208335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45967.788005208335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45967.788005208335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45967.788005208335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45967.788005208335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45967.788005208335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45967.788005208335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45967.788005208335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45967.788005208335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45967.788005208335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45967.788005208335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45967.788005208335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45967.788005208335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45967.788005208335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45967.788005208335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45967.788005208335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45967.788005208335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45967.788005208335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45967.788005208335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45967.788005208335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45967.788005208335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45967.788005208335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45967.788005208335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45967.788005208335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45967.788005208335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45967.788005208335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45967.788005208335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45967.788005208335</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45967.788005208335</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45967.788005208335</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142.78816724537319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45967.788005208335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45967.788005208335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45967.788005208335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45967.788005208335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45967.788005208335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45967.788005208335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45967.788005208335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45967.788005208335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45967.788005208335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45967.788005208335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45967.788005208335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45967.788005208335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45967.788005208335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45967.788005208335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45967.788005208335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45967.788005208335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45967.788005208335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45967.788005208335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45967.788005208335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45967.788005208335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45967.788005208335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45967.788005208335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45967.788005208335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45967.788005208335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45967.788005208335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45967.788005208335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45967.788005208335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45967.788005208335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45967.788005208335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45967.788005208335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45967.788005208335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45967.788005208335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45967.788005208335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45967.788005208335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45967.788005208335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45967.788005208335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45967.788005208335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45967.788005208335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45967.788005208335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45967.788005208335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45967.788005208335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45967.788005208335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45967.788005208335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45967.788005208335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45967.788005208335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45967.788005208335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45967.788005208335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45967.788005208335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45967.788005208335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45967.788005208335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45967.788005208335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45967.788005208335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45967.788005208335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45967.788005208335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45967.788005208335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45967.788005208335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45967.788005208335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45967.788005208335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45967.788005208335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45967.788005208335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45967.788005208335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45967.788005208335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45967.788005208335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45967.788005208335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45967.788005208335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45967.788005208335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45967.788005208335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45967.788005208335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45967.788005208335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45967.788005208335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45967.788005208335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45967.788005208335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45967.788005208335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45967.788005208335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45967.788005208335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45967.788005208335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45967.788005208335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45967.788005208335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45967.788005208335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45967.788005208335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45967.788005208335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45967.788005208335</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45967.788005208335</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45967.788005208335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45967.788005208335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45967.788005208335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45967.788005208335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45967.788005208335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45967.788005208335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45967.788005208335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45967.788005208335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45967.788005208335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45967.788005208335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45967.788005208335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45967.788005208335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45967.788005208335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45967.788005208335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45967.788005208335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45967.788005208335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45967.788005208335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45967.788005208335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45967.788005208335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45967.788005208335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45967.788005208335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45967.788005208335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45967.788005208335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45967.788005208335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45967.788005208335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45967.788005208335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45967.788005208335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45967.788005208335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45967.788005208335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45967.788005208335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45967.788005208335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45967.788005208335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45967.788005208335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45967.788005208335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45967.788005208335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45967.788005208335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45967.788005208335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45967.788005208335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45967.788005208335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45967.788005208335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45967.788005208335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45967.788005208335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45967.788005208335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45967.788005208335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45967.788005208335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45967.788005208335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45967.788005208335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45967.788005208335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45967.788005208335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45967.788005208335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45967.788005208335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45967.788005208335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45967.788005208335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45967.788005208335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45967.788005208335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45967.788005208335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45967.788005208335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45967.788005208335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45967.788005208335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45967.788005208335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45967.788005208335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45967.788005208335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45967.788005208335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45967.788005208335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45967.788005208335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45967.788005208335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45967.788005208335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45967.788005208335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45967.788005208335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45967.788005208335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45967.788005208335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45967.788005208335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45967.788005208335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45967.788005208335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45967.788005208335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45967.788005208335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45967.788005208335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45967.788005208335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45967.788005208335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45967.788005208335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45967.788005208335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45967.788005208335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45967.788005208335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45967.788005208335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45967.788005208335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45967.788005208335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45967.788005208335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45967.788005208335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45967.788005208335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45967.788005208335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45967.788005208335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45967.788005208335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45967.788005208335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45967.788005208335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45967.788005208335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45967.788005208335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45967.788005208335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45967.788005208335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45967.788005208335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45967.788005208335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45967.788005208335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45967.788005208335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45967.788005208335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45967.788005208335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45967.788005208335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45967.788005208335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45967.788005208335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45967.788005208335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45967.788005208335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45967.788005208335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45967.788005208335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45967.788005208335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45967.788005208335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45967.788005208335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45967.788005208335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45967.788005208335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45967.788005208335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45967.788005208335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45967.788005208335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45967.788005208335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45967.788005208335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45967.788005208335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45967.788005208335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45967.788005208335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45967.788005208335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45967.788005208335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45967.788005208335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45967.788005208335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45967.788005208335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45967.788005208335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45967.788005208335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45967.788005208335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45967.788005208335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45967.788005208335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45967.788005208335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45967.788005208335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45967.788005208335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45967.788005208335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45967.788005208335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45967.788005208335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45967.788005208335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45967.788005208335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45967.788005208335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45967.788005208335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45967.788005208335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45967.788005208335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45967.788005208335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45967.788005208335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45967.788005208335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45967.788005208335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45967.788005208335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45967.788005208335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45967.788005208335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45967.788005208335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45967.788005208335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45967.788005208335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45967.788005208335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45967.788005208335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45967.788005208335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45967.788005208335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45967.788005208335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45967.788005208335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45967.788005208335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45967.788005208335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45967.788005208335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45967.788005208335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45967.788005208335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45967.788005208335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45967.788005208335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45967.788005208335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45967.788005208335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45967.788005208335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45967.788005208335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45967.788005208335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45967.788005208335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45967.788005208335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45967.788005208335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45967.788005208335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45967.788005208335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45967.788005208335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45967.788005208335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45967.788005208335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45967.788005208335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45967.788005208335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45967.788005208335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45967.788005208335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45967.788005208335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45967.788005208335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45967.788005208335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45967.788005208335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45967.788005208335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45967.788005208335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45967.788005208335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45967.788005208335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45967.788005208335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45967.788005208335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45967.788005208335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45967.788005208335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45967.788005208335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45967.788005208335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45967.788005208335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45967.788005208335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45967.788005208335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45967.788005208335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45967.788005208335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45967.788005208335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45967.788005208335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45967.788005208335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45967.788005208335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45967.788005208335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45967.788005208335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45967.788005208335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45967.788005208335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45967.788005208335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45967.788005208335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45967.788005208335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45967.788005208335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45967.788005208335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45967.788005208335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45967.788005208335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45967.788005208335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45967.788005208335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45967.788005208335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45967.788005208335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45967.788005208335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45967.788005208335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45967.788005208335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45967.788005208335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45967.788005208335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45967.788005208335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45967.788005208335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45967.788005208335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45967.788005208335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45967.788005208335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45967.788005208335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45967.788005208335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45967.788005208335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45967.788005208335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45967.788005208335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45967.788005208335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45967.788005208335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45967.788005208335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45967.788005208335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45967.788005208335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45967.788005208335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45967.788005208335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45967.788005208335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45967.788005208335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45967.788005208335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45967.788005208335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45967.788005208335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45967.788005208335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45967.788005208335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45967.788005208335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45967.788005208335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45967.788005208335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45967.788005208335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45967.788005208335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45967.788005208335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45967.788005208335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45967.788005208335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45967.788005208335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45967.788005208335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45967.788005208335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45967.788005208335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45967.788005208335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45967.788005208335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45967.788005208335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45967.788005208335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45967.788005208335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45967.788005208335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45967.788005208335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45967.788005208335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45967.788005208335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45967.788005208335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45967.788005208335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45967.788005208335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45967.788005208335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45967.788005208335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45967.788005208335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45967.788005208335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45967.788005208335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45967.788005208335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45967.788005208335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45967.788005208335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45967.788005208335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45967.788005208335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45967.788005208335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45967.788005208335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45967.788005208335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45967.788005208335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45967.788005208335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45967.788005208335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45967.788005208335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45967.788005208335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45967.788005208335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45967.788005208335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45967.788005208335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45967.788005208335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45967.788005208335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45967.788005208335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45967.788005208335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45967.788005208335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45967.788005208335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45967.788005208335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45967.788005208335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45967.788005208335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45967.788005208335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45967.788005208335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45967.788005208335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45967.788005208335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45967.788005208335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45967.788005208335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45967.788005208335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45967.788005208335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45967.788005208335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45967.788005208335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45967.788005208335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45967.788005208335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45967.788005208335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45967.788005208335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45967.788005208335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45967.788005208335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45967.788005208335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45967.788005208335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45967.788005208335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45967.788005208335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45967.788005208335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45967.788005208335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45967.788005208335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45967.788005208335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45967.788005208335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45967.788005208335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45967.788005208335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45967.788005208335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45967.788005208335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45967.788005208335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45967.788005208335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45967.788005208335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45967.788005208335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45967.788005208335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45967.788005208335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45967.788005208335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45967.788005208335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45967.788005208335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45967.788005208335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45967.788005208335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45967.788005208335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45967.788005208335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45967.788005208335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45967.788005208335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45967.788005208335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45967.788005208335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45967.788005208335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45967.788005208335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45967.788005208335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45967.788005208335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45967.788005208335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45967.788005208335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45967.788005208335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45967.788005208335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45967.788005208335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45967.788005208335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45967.788005208335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45967.788005208335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45967.788005208335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45967.788005208335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45967.788005208335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45967.788005208335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45967.788005208335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45967.788005208335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45967.788005208335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45967.788005208335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45967.788005208335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45967.788005208335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45967.788005208335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45967.788005208335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45967.788005208335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45967.788005208335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45967.788005208335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45967.788005208335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45967.788005208335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45967.788005208335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45967.788005208335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45967.788005208335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45967.788005208335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45967.788005208335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45967.788005208335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45967.788005208335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45967.788005208335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45967.788005208335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45967.788005208335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45967.788005208335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45967.788005208335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45967.788005208335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45967.788005208335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45967.788005208335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45967.788005208335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45967.788005208335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45967.788005208335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45967.788005208335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45967.788005208335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45967.788005208335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45967.788005208335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45967.788005208335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45967.788005208335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45967.788005208335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45967.788005208335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45967.788005208335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45967.788005208335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45967.788005208335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45967.788005208335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45967.788005208335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45967.788005208335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45967.788005208335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45967.788005208335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45967.788005208335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45967.788005208335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45967.788005208335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45967.788005208335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45967.788005208335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45967.788005208335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45967.788005208335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45967.788005208335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45967.788005208335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45967.788005208335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45967.788005208335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45967.788005208335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45967.788005208335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45967.788005208335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45967.788005208335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45967.788005208335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45967.788005208335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45967.788005208335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45967.788005208335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45967.788005208335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45967.788005208335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45967.788005208335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45967.788005208335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45967.788005208335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45967.788005208335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45967.788005208335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45967.788005208335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45967.788005208335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45967.788005208335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45967.788005208335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45967.788005208335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45967.788005208335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45967.788005208335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45967.788005208335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45967.788005208335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45967.788005208335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45967.788005208335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45967.788005208335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45967.788005208335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45967.788005208335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45967.788005208335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45967.788005208335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45967.788005208335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45967.788005208335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45967.788005208335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45967.788005208335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45967.788005208335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45967.788005208335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45967.788005208335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45967.788005208335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45967.788005208335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45967.788005208335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45967.788005208335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45967.788005208335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45967.788005208335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45967.788005208335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45967.788005208335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45967.788005208335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45967.788005208335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45967.788005208335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45967.788005208335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45967.788005208335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45967.788005208335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45967.788005208335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45967.788005208335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45967.788005208335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45967.788005208335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45967.788005208335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45967.788005208335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45967.788005208335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45967.788005208335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45967.788005208335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45967.788005208335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45967.788005208335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45967.788005208335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45967.788005208335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45967.788005208335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45967.788005208335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45967.788005208335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45967.788005208335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45967.788005208335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45967.788005208335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45967.788005208335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45967.788005208335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45967.788005208335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45967.788005208335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45967.788005208335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45967.788005208335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45967.788005208335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45967.788005208335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45967.788005208335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45967.788005208335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45967.788005208335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45967.788005208335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45967.788005208335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45967.788005208335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45967.788005208335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45967.788005208335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45967.788005208335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45967.788005208335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45967.788005208335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45967.788005208335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45967.788005208335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45967.788005208335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45967.788005208335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45967.788005208335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45967.788005208335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45967.788005208335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45967.788005208335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45967.788005208335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45967.788005208335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45967.788005208335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45967.788005208335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45967.788005208335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45967.788005208335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45967.788005208335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45967.788005208335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45967.788005208335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45967.788005208335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45967.788005208335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45967.788005208335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45967.788005208335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45967.788005208335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45967.788005208335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45967.788005208335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45967.788005208335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45967.788005208335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45967.788005208335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45967.788005208335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45967.788005208335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45967.788005208335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45967.788005208335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45967.788005208335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45967.788005208335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45967.788005208335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45967.788005208335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45967.788005208335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45967.788005208335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45967.788005208335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45967.788005208335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45967.788005208335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45967.788005208335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45967.788005208335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45967.788005208335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45967.788005208335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45967.788005208335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45967.788005208335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45967.788005208335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45967.788005208335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45967.788005208335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45967.788005208335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45967.788005208335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45967.788005208335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45967.788005208335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45967.788005208335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45967.788005208335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45967.788005208335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45967.788005208335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45967.788005208335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45967.788005208335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45967.788005208335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45967.788005208335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45967.788005208335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45967.788005208335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45967.788005208335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45967.788005208335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45967.788005208335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45967.788005208335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45967.788005208335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45967.788005208335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45967.788005208335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45967.788005208335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45967.788005208335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45967.788005208335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45967.788005208335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45967.788005208335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45967.788005208335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45967.788005208335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45967.788005208335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45967.788005208335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45967.788005208335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45967.788005208335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45967.788005208335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45967.788005208335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45967.788005208335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45967.788005208335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45967.788005208335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45967.788005208335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45967.788005208335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45967.788005208335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45967.788005208335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45967.788005208335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45967.788005208335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45967.788005208335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45967.788005208335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45967.788005208335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45967.788005208335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45967.788005208335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45967.788005208335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45967.788005208335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45967.788005208335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45967.788005208335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45967.788005208335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45967.788005208335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45967.788005208335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45967.788005208335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45967.788005208335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45967.788005208335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45967.788005208335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45967.788005208335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45967.788005208335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45967.788005208335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45967.788005208335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45967.788005208335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45967.788005208335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45967.788005208335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45967.788005208335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45967.788005208335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45967.788005208335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45967.788005208335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45967.788005208335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45967.788005208335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45967.788005208335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45967.788005208335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45967.788005208335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45967.788005208335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45967.788005208335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45967.788005208335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45967.788005208335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45967.788005208335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45967.788005208335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45967.788005208335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45967.788005208335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45967.788005208335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45967.788005208335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45967.788005208335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45967.788005208335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45967.788005208335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45967.788005208335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45967.788005208335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45967.788005208335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45967.788005208335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45967.788005208335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45967.788005208335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45967.788005208335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45967.788005208335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45967.788005208335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45967.788005208335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45967.788005208335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45967.788005208335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45967.788005208335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45967.788005208335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45967.788005208335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45967.788005208335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45967.788005208335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45967.788005208335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45967.788005208335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45967.788005208335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45967.788005208335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45967.788005208335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45967.788005208335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45967.788005208335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45967.788005208335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45967.788005208335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45967.788005208335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45967.788005208335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45967.788005208335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45967.788005208335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45967.788005208335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45967.788005208335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45967.788005208335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45967.788005208335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45967.788005208335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45967.788005208335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45967.788005208335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45967.788005208335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45967.788005208335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45967.788005208335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45967.788005208335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45967.788005208335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45967.788005208335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45967.788005208335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45967.788005208335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45967.788005208335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45967.788005208335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45967.788005208335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45967.788005208335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45967.788005208335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45967.788005208335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45967.788005208335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45967.788005208335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45967.788005208335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45967.788005208335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45967.788005208335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45967.788005208335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45967.788005208335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45967.788005208335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45967.788005208335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45967.788005208335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45967.788005208335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45967.788005208335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45967.788005208335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45967.788005208335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45967.788005208335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45967.788005208335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45967.788005208335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45967.788005208335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45967.788005208335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45967.788005208335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45967.788005208335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45967.788005208335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45967.788005208335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45967.788005208335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45967.788005208335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45967.788005208335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45967.788005208335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45967.788005208335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45967.788005208335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45967.788005208335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45967.788005208335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45967.788005208335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45967.788005208335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45967.788005208335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45967.788005208335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45967.788005208335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45967.788005208335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45967.788005208335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45967.788005208335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45967.788005208335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45967.788005208335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45967.788005208335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45967.788005208335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45967.788005208335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45967.788005208335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45967.788005208335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45967.788005208335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45967.788005208335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45967.788005208335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45967.788005208335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45967.788005208335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45967.788005208335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45967.788005208335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45967.788005208335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45967.788005208335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45967.788005208335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45967.788005208335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45967.788005208335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45967.788005208335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45967.788005208335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45967.788005208335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45967.788005208335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45967.788005208335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45967.788005208335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45967.788005208335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45967.788005208335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45967.788005208335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45967.788005208335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45967.788005208335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45967.788005208335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45967.788005208335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45967.788005208335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45967.788005208335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45967.788005208335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45967.788005208335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45967.788005208335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45967.788005208335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45967.788005208335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45967.788005208335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45967.788005208335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45967.788005208335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45967.788005208335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45967.788005208335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45967.788005208335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45967.788005208335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45967.788005208335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45967.788005208335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45967.788005208335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45967.788005208335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45967.788005208335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45967.788005208335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45967.788005208335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45967.788005208335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45967.788005208335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45967.788005208335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45967.788005208335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45967.788005208335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45967.788005208335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45967.788005208335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45967.788005208335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45967.788005208335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45967.788005208335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45967.788005208335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45967.788005208335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45967.788005208335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45967.788005208335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45967.788005208335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45967.788005208335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45967.788005208335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45967.788005208335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45967.788005208335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45967.788005208335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45967.788005208335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45967.788005208335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45967.788005208335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45967.788005208335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45967.788005208335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45967.788005208335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45967.788005208335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45967.788005208335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45967.788005208335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45967.788005208335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45967.788005208335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45967.788005208335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45967.788005208335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45967.788005208335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45967.788005208335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45967.788005208335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45967.788005208335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45967.788005208335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45967.788005208335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45967.788005208335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45967.788005208335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45967.788005208335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45967.788005208335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45967.788005208335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45967.788005208335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45967.788005208335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45967.788005208335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45967.788005208335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45967.788005208335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45967.788005208335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45967.788005208335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45967.788005208335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45967.788005208335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45967.788005208335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45967.788005208335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45967.788005208335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45967.788005208335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45967.788005208335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45967.788005208335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45967.788005208335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45967.788005208335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45967.788005208335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45967.788005208335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45967.788005208335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45967.788005208335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45967.788005208335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45967.788005208335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45967.788005208335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45967.788005208335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45967.788005208335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45967.788005208335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45967.788005208335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45967.788005208335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45967.788005208335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45967.788005208335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45967.788005208335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45967.788005208335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45967.788005208335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45967.788005208335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45967.788005208335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45967.788005208335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45967.788005208335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45967.788005208335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45967.788005208335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45967.788005208335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45967.788005208335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45967.788005208335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45967.788005208335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45967.788005208335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45967.788005208335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45967.788005208335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45967.788005208335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45967.788005208335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45967.788005208335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45967.788005208335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45967.788005208335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45967.788005208335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45967.788005208335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45967.788005208335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45967.788005208335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45967.788005208335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45967.788005208335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45967.788005208335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45967.788005208335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45967.788005208335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45967.788005208335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45967.788005208335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45967.788005208335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45967.788005208335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45967.788005208335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45967.788005208335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45967.788005208335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45967.788005208335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45967.788005208335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45967.788005208335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45967.788005208335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45967.788005208335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45967.788005208335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45967.788005208335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45967.788005208335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45967.788005208335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45967.788005208335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45967.788005208335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45967.788005208335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45967.788005208335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45967.788005208335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45967.788005208335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45967.788005208335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45967.788005208335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45967.788005208335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45967.788005208335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45967.788005208335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45967.788005208335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45967.788005208335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45967.788005208335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45967.788005208335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45967.788005208335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45967.788005208335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45967.788005208335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45967.788005208335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45967.788005208335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45967.788005208335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45967.788005208335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45967.788005208335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45967.788005208335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45967.788005208335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45967.788005208335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45967.788005208335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45967.788005208335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45967.788005208335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45967.788005208335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45967.788005208335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45967.788005208335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45967.788005208335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45967.788005208335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45967.788005208335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45967.788005208335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45967.788005208335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45967.788005208335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45967.788005208335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45967.788005208335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45967.788005208335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45967.788005208335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45967.788005208335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45967.788005208335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45967.788005208335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45967.788005208335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45967.788005208335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45967.788005208335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45967.788005208335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45967.788005208335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45967.788005208335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45967.788005208335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45967.788005208335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45967.788005208335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45967.788005208335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45967.788005208335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45967.788005208335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45967.788005208335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45967.788005208335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45967.788005208335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45967.788005208335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45967.788005208335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45967.788005208335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45967.788005208335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45967.788005208335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45967.788005208335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45967.788005208335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45967.788005208335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45967.788005208335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45967.788005208335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45967.788005208335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45967.788005208335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45967.788005208335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45967.788005208335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45967.788005208335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45967.788005208335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45967.788005208335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45967.788005208335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45967.788005208335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45967.788005208335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45967.788005208335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45967.788005208335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45967.788005208335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45967.788005208335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45967.788005208335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45967.788005208335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45967.788005208335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45967.788005208335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45967.788005208335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45967.788005208335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45967.788005208335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45967.788005208335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45967.788005208335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45967.788005208335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45967.788005208335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45967.788005208335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45967.788005208335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45967.788005208335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45967.788005208335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45967.788005208335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45967.788005208335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45967.788005208335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45967.788005208335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45967.788005208335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45967.788005208335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45967.788005208335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45967.788005208335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45967.788005208335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45967.788005208335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45967.788005208335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45967.788005208335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45967.788005208335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45967.788005208335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45967.788005208335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45967.788005208335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45967.788005208335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45967.788005208335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45967.788005208335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45967.788005208335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45967.788005208335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45967.788005208335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45967.788005208335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45967.788005208335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45967.788005208335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45967.788005208335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45967.788005208335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45967.788005208335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45967.788005208335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45967.788005208335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45967.788005208335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45967.788005208335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45967.788005208335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45967.788005208335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45967.788005208335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45967.788005208335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45967.788005208335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45967.788005208335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45967.788005208335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45967.788005208335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45967.788005208335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45967.788005208335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45967.788005208335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45967.788005208335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264.30728761573846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45967.788005208335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45967.788005208335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45967.788005208335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45967.788005208335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45967.788005208335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45967.788005208335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45967.788005208335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45967.788005208335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45967.788005208335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45967.788005208335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45967.788005208335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45967.788005208335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45967.788005208335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45967.788005208335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45967.788005208335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45967.788005208335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45967.788005208335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45967.788005208335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45967.788005208335</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45967.788005208335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45967.788005208335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45967.788005208335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45967.788005208335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45967.788005208335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45967.788005208335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45967.788005208335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45967.788005208335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45967.788005208335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45967.788005208335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45967.788005208335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45967.788005208335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45967.788005208335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45967.788005208335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45967.788005208335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45967.788005208335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45967.788005208335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45967.788005208335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45967.788005208335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45967.788005208335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45967.788005208335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45967.788005208335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45967.788005208335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45967.788005208335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45967.788005208335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45967.788005208335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45967.788005208335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45967.788005208335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45967.788005208335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45967.788005208335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45967.788005208335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45967.788005208335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45967.788005208335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45967.788005208335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45967.788005208335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45967.788005208335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45967.788005208335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45967.788005208335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45967.788005208335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45967.788005208335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45967.788005208335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45967.788005208335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45967.788005208335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45967.788005208335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45967.788005208335</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75.955945023146342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41.599127893518016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19.126894097222248</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45967.788005208335</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45967.788005208335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45967.788005208335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45967.788005208335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45967.788005208335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45967.788005208335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45967.788005208335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45967.788005208335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45967.788005208335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45967.788005208335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45967.788005208335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45967.788005208335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45967.788005208335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45967.788005208335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45967.788005208335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45967.788005208335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45967.788005208335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45967.788005208335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45967.788005208335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45967.788005208335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45967.788005208335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45967.788005208335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45967.788005208335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45967.788005208335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45967.788005208335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45967.788005208335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45967.788005208335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45967.788005208335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45967.788005208335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45967.788005208335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45967.788005208335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45967.788005208335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45967.788005208335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45967.788005208335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45967.788005208335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45967.788005208335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45967.788005208335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45967.788005208335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45967.788005208335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45967.788005208335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45967.788005208335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45967.788005208335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45967.788005208335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45967.788005208335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45967.788005208335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45967.788005208335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45967.788005208335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45967.788005208335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45967.788005208335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45967.788005208335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45967.788005208335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45967.788005208335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45967.788005208335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45967.788005208335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45967.788005208335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45967.788005208335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45967.788005208335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45967.788005208335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45967.788005208335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45967.788005208335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45967.788005208335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45967.788005208335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45967.788005208335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45967.788005208335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45967.788005208335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45967.788005208335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45967.788005208335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45967.788005208335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45967.788005208335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45967.788005208335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45967.788005208335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45967.788005208335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45967.788005208335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45967.788005208335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45967.788005208335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45967.788005208335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45967.788005208335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45967.788005208335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45967.788005208335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45967.788005208335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45967.788005208335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45967.788005208335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45967.788005208335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45967.788005208335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45967.788005208335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45967.788005208335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45967.788005208335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45967.788005208335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45967.788005208335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45967.788005208335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45967.788005208335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45967.788005208335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45967.788005208335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45967.788005208335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45967.788005208335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45967.788005208335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45967.788005208335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45967.788005208335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45967.788005208335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45967.788005208335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45967.788005208335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45967.788005208335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45967.788005208335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45967.788005208335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45967.788005208335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45967.788005208335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45967.788005208335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45967.788005208335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45967.788005208335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45967.788005208335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45967.788005208335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45967.788005208335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45967.788005208335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45967.788005208335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45967.788005208335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45967.788005208335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45967.788005208335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45967.788005208335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45967.788005208335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45967.788005208335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45967.788005208335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45967.788005208335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45967.788005208335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45967.788005208335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45967.788005208335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45967.788005208335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45967.788005208335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45967.788005208335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45967.788005208335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45967.788005208335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45967.788005208335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45967.788005208335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45967.788005208335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45967.788005208335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45967.788005208335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45967.788005208335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45967.788005208335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45967.788005208335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45967.788005208335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45967.788005208335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45967.788005208335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45967.788005208335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45967.788005208335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45967.788005208335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45967.788005208335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45967.788005208335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45967.788005208335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45967.788005208335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45967.788005208335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45967.788005208335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45967.788005208335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45967.788005208335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45967.788005208335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45967.788005208335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45967.788005208335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45967.788005208335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45967.788005208335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45967.788005208335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45967.788005208335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45967.788005208335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45967.788005208335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45967.788005208335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45967.788005208335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45967.788005208335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45967.788005208335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45967.788005208335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45967.788005208335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45967.788005208335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45967.788005208335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45967.788005208335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45967.788005208335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45967.788005208335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45967.788005208335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45967.788005208335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45967.788005208335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45967.788005208335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45967.788005208335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45967.788005208335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45967.788005208335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45967.788005208335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45967.788005208335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45967.788005208335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45967.788005208335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45967.788005208335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45967.788005208335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45967.788005208335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45967.788005208335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45967.788005208335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45967.788005208335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45967.788005208335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45967.788005208335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45967.788005208335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45967.788005208335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45967.788005208335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45967.788005208335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45967.788005208335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45967.788005208335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45967.788005208335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45967.788005208335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45967.788005208335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45967.788005208335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45967.788005208335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45967.788005208335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45967.788005208335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45967.788005208335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45967.788005208335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45967.788005208335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45967.788005208335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45967.788005208335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45967.788005208335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45967.788005208335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45967.788005208335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45967.788005208335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45967.788005208335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45967.788005208335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45967.788005208335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45967.788005208335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45967.788005208335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45967.788005208335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45967.788005208335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45967.788005208335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45967.788005208335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45967.788005208335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45967.788005208335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45967.788005208335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45967.788005208335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45967.788005208335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45967.788005208335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45967.788005208335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45967.788005208335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45967.788005208335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45967.788005208335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45967.788005208335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45967.788005208335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45967.788005208335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45967.788005208335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45967.788005208335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45967.788005208335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45967.788005208335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45967.788005208335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45967.788005208335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45967.788005208335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45967.788005208335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45967.788005208335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45967.788005208335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45967.788005208335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45967.788005208335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45967.788005208335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45967.788005208335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45967.788005208335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45967.788005208335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45967.788005208335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45967.788005208335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45967.788005208335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45967.788005208335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45967.788005208335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45967.788005208335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45967.788005208335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45967.788005208335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45967.788005208335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45967.788005208335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45967.788005208335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45967.788005208335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45967.788005208335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45967.788005208335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45967.788005208335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45967.788005208335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45967.788005208335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45967.788005208335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45967.788005208335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45967.788005208335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45967.788005208335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45967.788005208335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45967.788005208335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45967.788005208335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45967.788005208335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45967.788005208335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45967.788005208335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45967.788005208335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45967.788005208335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45967.788005208335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45967.788005208335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45967.788005208335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45967.788005208335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45967.788005208335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45967.788005208335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45967.788005208335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45967.788005208335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36191</v>
      </c>
      <c r="E2" s="61" t="s">
        <v>39021</v>
      </c>
      <c r="F2" s="148">
        <v>45967.771747685183</v>
      </c>
      <c r="G2" s="149">
        <f ca="1">IFERROR(NOW()-F2,"-")</f>
        <v>1.6257523151580244E-2</v>
      </c>
      <c r="H2" s="150">
        <v>45967.766087962962</v>
      </c>
      <c r="I2" s="86" t="str">
        <f>IFERROR(VLOOKUP(D2,DB!A:F,6,0),"")</f>
        <v>SCECO</v>
      </c>
      <c r="J2" s="61" t="str">
        <f>IFERROR(VLOOKUP(D2,DB!A:G,7,0),"")</f>
        <v>Dead</v>
      </c>
      <c r="K2" s="151" t="s">
        <v>39118</v>
      </c>
      <c r="L2" s="152" t="str">
        <f>IFERROR(VLOOKUP(D2,DB!A:I,9,0),"")</f>
        <v>Latis</v>
      </c>
    </row>
    <row r="3" spans="1:12" ht="31.5" customHeight="1">
      <c r="A3" s="86"/>
      <c r="B3" s="61" t="str">
        <f>IFERROR(VLOOKUP(D3,DB!A:K,11,0),"")</f>
        <v/>
      </c>
      <c r="C3" s="61"/>
      <c r="D3" s="61"/>
      <c r="E3" s="61"/>
      <c r="F3" s="148"/>
      <c r="G3" s="149">
        <f ca="1">IFERROR(NOW()-F3,"-")</f>
        <v>45967.788005208335</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45967.788005208335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45967.788005208335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45967.788005208335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45967.788005208335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45967.788005208335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45967.788005208335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45967.788005208335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45967.788005208335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45967.788005208335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45967.788005208335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45967.788005208335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45967.788005208335</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45967.788005208335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45967.788005208335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45967.788005208335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45967.788005208335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45967.788005208335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45967.788005208335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45967.788005208335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45967.788005208335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45967.788005208335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45967.788005208335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45967.788005208335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45967.788005208335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45967.788005208335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45967.788005208335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45967.788005208335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45967.788005208335</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45967.788005208335</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45967.788005208335</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