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47" documentId="120_S{2AC9BD13-BADA-5192-A53E-5A8FF88502F6}" xr6:coauthVersionLast="47" xr6:coauthVersionMax="47" xr10:uidLastSave="{33FD95E5-59CC-4F0D-B7BF-74DB44BBC5D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<sst xmlns="http://schemas.openxmlformats.org/spreadsheetml/2006/main" count="180273" uniqueCount="39121">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</sst>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317.56247824073944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5.9978240737109445E-2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45980.510904166666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45980.510904166666</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45980.510904166666</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45980.510904166666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45980.510904166666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45980.510904166666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45980.510904166666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45980.510904166666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45980.510904166666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45980.510904166666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45980.510904166666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45980.510904166666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45980.510904166666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45980.510904166666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45980.510904166666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45980.510904166666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45980.510904166666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45980.510904166666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45980.510904166666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45980.510904166666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45980.510904166666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45980.510904166666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45980.510904166666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45980.510904166666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45980.510904166666</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45980.510904166666</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45980.510904166666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45980.510904166666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45980.510904166666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45980.510904166666</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45980.510904166666</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45980.510904166666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45980.510904166666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45980.510904166666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45980.510904166666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45980.510904166666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45980.510904166666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45980.510904166666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45980.510904166666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45980.510904166666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45980.510904166666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45980.510904166666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45980.510904166666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45980.510904166666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45980.510904166666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45980.510904166666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45980.510904166666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45980.510904166666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45980.510904166666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45980.510904166666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45980.510904166666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45980.510904166666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45980.510904166666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45980.510904166666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45980.510904166666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45980.510904166666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45980.510904166666</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CB3F6C7-8D05-4DCB-8343-8703DBECE14E}"/>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155.51106631944276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45980.510904166666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45980.510904166666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45980.510904166666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45980.510904166666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45980.510904166666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45980.510904166666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45980.510904166666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45980.510904166666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45980.510904166666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45980.510904166666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45980.510904166666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45980.510904166666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45980.510904166666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45980.510904166666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45980.510904166666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45980.510904166666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45980.510904166666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45980.510904166666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45980.510904166666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45980.510904166666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45980.510904166666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45980.510904166666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45980.510904166666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45980.510904166666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45980.510904166666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45980.510904166666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45980.510904166666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45980.510904166666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45980.510904166666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45980.510904166666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45980.510904166666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45980.510904166666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45980.510904166666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45980.510904166666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45980.510904166666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45980.510904166666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45980.510904166666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45980.510904166666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45980.510904166666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45980.510904166666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45980.510904166666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45980.510904166666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45980.510904166666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45980.510904166666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45980.510904166666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45980.510904166666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45980.510904166666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45980.510904166666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45980.510904166666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45980.510904166666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45980.510904166666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45980.510904166666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45980.510904166666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45980.510904166666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45980.510904166666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45980.510904166666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45980.510904166666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45980.510904166666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45980.510904166666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45980.510904166666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45980.510904166666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45980.510904166666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45980.510904166666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45980.510904166666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45980.510904166666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45980.510904166666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45980.510904166666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45980.510904166666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45980.510904166666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45980.510904166666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45980.510904166666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45980.510904166666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45980.510904166666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45980.510904166666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45980.510904166666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45980.510904166666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45980.510904166666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45980.510904166666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45980.510904166666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45980.510904166666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45980.510904166666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45980.510904166666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45980.510904166666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45980.510904166666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45980.510904166666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45980.510904166666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45980.510904166666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45980.510904166666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45980.510904166666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45980.510904166666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45980.510904166666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45980.510904166666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45980.510904166666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45980.510904166666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45980.510904166666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45980.510904166666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45980.510904166666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45980.510904166666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45980.510904166666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45980.510904166666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45980.510904166666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45980.510904166666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45980.510904166666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45980.510904166666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45980.510904166666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45980.510904166666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45980.510904166666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45980.510904166666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45980.510904166666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45980.510904166666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45980.510904166666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45980.510904166666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45980.510904166666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45980.510904166666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45980.510904166666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45980.510904166666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45980.510904166666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45980.510904166666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45980.510904166666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45980.510904166666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45980.510904166666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45980.510904166666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45980.510904166666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45980.510904166666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45980.510904166666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45980.510904166666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45980.510904166666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45980.510904166666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45980.510904166666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45980.510904166666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45980.510904166666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45980.510904166666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45980.510904166666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45980.510904166666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45980.510904166666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45980.510904166666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45980.510904166666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45980.510904166666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45980.510904166666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45980.510904166666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45980.510904166666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45980.510904166666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45980.510904166666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45980.510904166666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45980.510904166666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45980.510904166666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45980.510904166666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45980.510904166666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45980.510904166666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45980.510904166666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45980.510904166666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45980.510904166666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45980.510904166666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45980.510904166666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45980.510904166666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45980.510904166666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45980.510904166666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45980.510904166666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45980.510904166666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45980.510904166666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45980.510904166666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45980.510904166666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45980.510904166666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45980.510904166666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45980.510904166666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45980.510904166666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45980.510904166666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45980.510904166666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45980.510904166666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45980.510904166666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45980.510904166666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45980.510904166666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45980.510904166666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45980.510904166666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45980.510904166666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45980.510904166666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45980.510904166666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45980.510904166666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45980.510904166666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45980.510904166666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45980.510904166666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45980.510904166666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45980.510904166666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45980.510904166666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45980.510904282404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45980.510904282404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45980.510904282404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45980.510904282404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45980.510904282404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45980.510904282404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45980.510904282404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45980.510904282404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45980.510904282404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45980.510904282404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45980.510904282404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45980.510904282404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45980.510904282404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45980.510904282404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45980.510904282404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45980.510904282404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45980.510904282404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45980.510904282404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45980.510904282404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45980.510904282404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45980.510904282404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45980.510904282404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45980.510904282404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45980.510904282404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45980.510904282404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45980.510904282404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45980.510904282404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45980.510904282404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45980.510904282404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45980.510904282404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45980.510904282404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45980.510904282404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45980.510904282404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45980.510904282404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45980.510904282404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45980.510904282404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45980.510904282404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45980.510904282404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45980.510904282404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45980.510904282404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45980.510904282404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45980.510904282404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45980.510904282404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45980.510904282404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45980.510904282404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45980.510904282404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45980.510904282404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45980.510904282404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45980.510904282404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45980.510904282404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45980.510904282404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45980.510904282404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45980.510904282404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45980.510904282404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45980.510904282404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45980.510904282404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45980.510904282404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45980.510904282404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45980.510904282404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45980.510904282404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45980.510904282404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45980.510904282404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45980.510904282404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45980.510904282404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45980.510904282404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45980.510904282404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45980.510904282404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45980.510904282404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45980.510904282404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45980.510904282404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45980.510904282404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45980.510904282404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45980.510904282404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45980.510904282404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45980.510904282404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45980.510904282404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45980.510904282404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45980.510904282404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45980.510904282404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45980.510904282404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45980.510904282404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45980.510904282404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45980.510904282404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45980.510904282404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45980.510904282404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45980.510904282404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45980.510904282404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45980.510904282404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45980.510904282404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45980.510904282404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45980.510904282404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45980.510904282404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45980.510904282404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45980.510904282404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45980.510904282404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45980.510904282404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45980.510904282404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45980.510904282404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45980.510904282404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45980.510904282404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45980.510904282404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45980.510904282404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45980.510904282404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45980.510904282404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45980.510904282404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45980.510904282404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45980.510904282404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45980.510904282404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45980.510904282404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45980.510904282404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45980.510904282404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45980.510904282404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45980.510904282404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45980.510904282404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45980.510904282404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45980.510904282404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45980.510904282404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45980.510904282404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45980.510904282404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45980.510904282404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45980.510904282404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45980.510904282404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45980.510904282404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45980.510904282404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45980.510904282404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45980.510904282404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45980.510904282404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45980.510904282404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45980.510904282404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45980.510904282404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45980.510904282404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45980.510904282404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45980.510904282404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45980.510904282404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45980.510904282404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45980.510904282404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45980.510904282404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45980.510904282404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45980.510904282404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45980.510904282404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45980.510904282404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45980.510904282404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45980.510904282404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45980.510904282404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45980.510904282404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45980.510904282404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45980.510904282404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45980.510904282404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45980.510904282404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45980.510904282404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45980.510904282404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45980.510904282404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45980.510904282404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45980.510904282404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45980.510904282404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45980.510904282404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45980.510904282404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45980.510904282404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45980.510904282404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45980.510904282404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45980.510904282404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45980.510904282404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45980.510904282404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45980.510904282404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45980.510904282404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45980.510904282404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45980.510904282404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45980.510904282404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45980.510904282404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45980.510904282404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45980.510904282404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45980.510904282404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45980.510904282404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45980.510904282404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45980.510904282404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45980.510904282404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45980.510904282404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45980.510904282404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45980.510904282404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45980.510904282404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45980.510904282404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45980.510904282404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45980.510904282404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45980.510904282404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45980.510904282404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45980.510904282404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45980.510904282404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45980.510904282404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45980.510904282404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45980.510904282404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45980.510904282404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45980.510904282404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45980.510904282404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45980.510904282404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45980.510904282404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45980.510904282404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45980.510904282404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45980.510904282404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45980.510904282404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45980.510904282404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45980.510904282404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45980.510904282404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45980.510904282404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45980.510904282404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45980.510904282404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45980.510904282404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45980.510904282404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45980.510904282404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45980.510904282404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45980.510904282404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45980.510904282404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45980.510904282404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45980.510904282404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45980.510904282404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45980.510904282404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45980.510904282404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45980.510904282404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45980.510904282404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45980.510904282404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45980.510904282404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45980.510904282404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45980.510904282404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45980.510904282404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45980.510904282404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45980.510904282404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45980.510904282404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45980.510904282404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45980.510904282404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45980.510904282404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45980.510904282404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45980.510904282404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45980.510904282404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45980.510904282404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45980.510904282404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45980.510904282404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45980.510904282404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45980.510904282404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45980.510904282404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45980.510904282404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45980.510904282404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45980.510904282404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45980.510904282404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45980.510904282404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45980.510904282404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45980.510904282404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45980.510904282404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45980.510904282404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45980.510904282404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45980.510904282404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45980.510904282404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45980.510904282404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45980.510904282404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45980.510904282404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45980.510904282404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45980.510904282404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45980.510904282404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45980.510904282404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45980.510904282404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45980.510904282404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45980.510904282404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45980.510904282404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45980.510904282404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45980.510904282404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45980.510904282404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45980.510904282404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45980.510904282404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45980.510904282404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45980.510904282404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45980.510904282404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45980.510904282404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45980.510904282404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45980.510904282404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45980.510904282404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45980.510904282404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45980.510904282404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45980.510904282404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45980.510904282404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45980.510904282404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45980.510904282404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45980.510904282404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45980.510904282404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45980.510904282404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45980.510904282404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45980.510904282404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45980.510904282404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45980.510904282404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45980.510904282404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45980.510904282404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45980.510904282404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45980.510904282404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45980.510904282404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45980.510904282404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45980.510904282404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45980.510904282404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45980.510904282404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45980.510904282404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45980.510904282404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45980.510904282404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45980.510904282404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45980.510904282404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45980.510904282404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45980.510904282404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45980.510904282404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45980.510904282404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45980.510904282404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45980.510904282404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45980.510904282404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45980.510904282404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45980.510904282404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45980.510904282404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45980.510904282404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45980.510904282404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45980.510904282404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45980.510904282404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45980.510904282404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45980.510904282404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45980.510904282404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45980.510904282404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45980.510904282404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45980.510904282404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45980.510904282404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45980.510904282404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45980.510904282404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45980.510904282404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45980.510904282404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45980.510904282404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45980.510904282404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45980.510904282404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45980.510904282404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45980.510904282404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45980.510904282404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45980.510904282404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45980.510904282404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45980.510904282404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45980.510904282404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45980.510904282404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45980.510904282404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45980.510904282404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45980.510904282404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45980.510904282404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45980.510904282404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45980.510904282404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45980.510904282404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45980.510904282404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45980.510904282404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45980.510904282404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45980.510904282404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45980.510904282404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45980.510904282404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45980.510904282404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45980.510904282404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45980.510904282404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45980.510904282404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45980.510904282404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45980.510904282404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45980.510904282404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45980.510904282404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45980.510904282404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45980.510904282404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45980.510904282404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45980.510904282404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45980.510904282404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45980.510904282404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45980.510904282404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45980.510904282404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45980.510904282404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45980.510904282404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45980.510904282404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45980.510904282404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45980.510904282404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45980.510904282404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45980.510904282404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45980.510904282404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45980.510904282404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45980.510904282404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45980.510904282404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45980.510904282404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45980.510904282404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45980.510904282404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45980.510904282404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45980.510904282404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45980.510904282404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45980.510904282404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45980.510904282404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45980.510904282404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45980.510904282404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45980.510904282404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45980.510904282404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45980.510904282404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45980.510904282404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45980.510904282404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45980.510904282404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45980.510904282404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45980.510904282404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45980.510904282404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45980.510904282404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45980.510904282404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45980.510904282404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45980.510904282404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45980.510904282404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45980.510904282404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45980.510904282404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45980.510904282404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45980.510904282404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45980.510904282404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45980.510904282404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45980.510904282404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45980.510904282404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45980.510904282404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45980.510904282404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45980.510904282404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45980.510904282404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45980.510904282404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45980.510904282404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45980.510904282404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45980.510904282404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45980.510904282404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45980.510904282404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45980.510904282404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45980.510904282404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45980.510904282404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45980.510904282404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45980.510904282404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45980.510904282404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45980.510904282404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45980.510904282404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45980.510904282404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45980.510904282404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45980.510904282404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45980.510904282404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45980.510904282404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45980.510904282404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45980.510904282404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45980.510904282404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45980.510904282404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45980.510904282404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45980.510904282404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45980.510904282404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45980.510904282404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45980.510904282404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45980.510904282404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45980.510904282404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45980.510904282404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45980.510904282404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45980.510904282404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45980.510904282404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45980.510904282404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45980.510904282404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45980.510904282404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45980.510904282404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45980.510904282404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45980.510904282404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45980.510904282404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45980.510904282404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45980.510904282404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45980.510904282404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45980.510904282404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45980.510904282404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45980.510904282404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45980.510904282404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45980.510904282404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45980.510904282404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45980.510904282404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45980.510904282404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45980.510904282404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45980.510904282404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45980.510904282404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45980.510904282404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45980.510904282404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45980.510904282404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45980.510904282404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45980.510904282404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45980.510904282404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45980.510904282404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45980.510904282404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45980.510904282404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45980.510904282404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45980.510904282404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45980.510904282404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45980.510904282404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45980.510904282404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45980.510904282404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45980.510904282404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45980.510904282404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45980.510904282404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45980.510904282404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45980.510904282404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45980.510904282404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45980.510904282404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45980.510904282404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45980.510904282404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45980.510904282404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45980.510904282404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45980.510904282404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45980.510904282404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45980.510904282404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45980.510904282404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45980.510904282404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45980.510904282404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45980.510904282404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45980.510904282404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45980.510904282404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45980.510904282404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45980.510904282404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45980.510904282404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45980.510904282404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45980.510904282404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45980.510904282404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45980.510904282404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45980.510904282404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45980.510904282404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45980.510904282404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45980.510904282404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45980.510904282404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45980.510904282404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45980.510904282404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45980.510904282404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45980.510904282404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45980.510904282404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45980.510904282404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45980.510904282404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45980.510904282404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45980.510904282404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45980.510904282404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45980.510904282404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45980.510904282404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45980.510904282404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45980.510904282404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45980.510904282404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45980.510904282404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45980.510904282404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45980.510904282404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45980.510904282404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45980.510904282404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45980.510904282404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45980.510904282404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45980.510904282404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45980.510904282404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45980.510904282404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45980.510904282404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45980.510904282404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45980.510904282404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45980.510904282404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45980.510904282404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45980.510904282404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45980.510904282404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45980.510904282404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45980.510904282404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45980.510904282404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45980.510904282404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45980.510904282404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45980.510904282404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45980.510904282404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45980.510904282404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45980.510904282404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45980.510904282404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45980.510904282404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45980.510904282404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45980.510904282404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45980.510904282404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45980.510904282404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45980.510904282404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45980.510904282404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45980.510904282404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45980.510904282404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45980.510904282404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45980.510904282404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45980.510904282404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45980.510904282404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45980.510904282404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45980.510904282404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45980.510904282404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45980.510904282404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45980.510904282404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45980.510904282404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45980.510904282404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45980.510904282404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45980.510904282404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45980.510904282404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45980.510904282404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45980.510904282404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45980.510904282404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45980.510904282404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45980.510904282404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45980.510904282404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45980.510904282404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45980.510904282404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45980.510904282404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45980.510904282404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45980.510904282404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45980.510904282404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45980.510904282404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45980.510904282404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45980.510904282404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45980.510904282404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45980.510904282404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45980.510904282404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45980.510904282404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45980.510904282404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45980.510904282404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45980.510904282404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45980.510904282404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45980.510904282404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45980.510904282404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45980.510904282404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45980.510904282404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45980.510904282404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45980.510904282404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45980.510904282404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45980.510904282404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45980.510904282404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45980.510904282404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45980.510904282404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45980.510904282404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45980.510904282404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45980.510904282404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45980.510904282404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45980.510904282404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45980.510904282404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45980.510904282404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45980.510904282404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45980.510904282404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45980.510904282404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45980.510904282404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45980.510904282404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45980.510904282404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45980.510904282404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45980.510904282404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45980.510904282404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45980.510904282404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45980.510904282404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45980.510904282404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45980.510904282404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45980.510904282404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45980.510904282404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45980.510904282404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45980.510904282404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45980.510904282404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45980.510904282404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45980.510904282404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45980.510904282404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45980.510904282404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45980.510904282404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45980.510904282404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45980.510904282404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45980.510904282404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45980.510904282404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45980.510904282404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45980.510904282404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45980.510904282404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45980.510904282404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45980.510904282404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45980.510904282404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45980.510904282404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45980.510904282404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45980.510904282404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45980.510904282404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45980.510904282404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45980.510904282404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45980.510904282404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45980.510904282404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45980.510904282404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45980.510904282404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45980.510904282404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45980.510904282404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45980.510904282404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45980.510904282404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45980.510904282404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45980.510904282404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45980.510904282404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45980.510904282404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45980.510904282404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45980.510904282404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45980.510904282404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45980.510904282404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45980.510904282404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45980.510904282404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45980.510904282404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45980.510904282404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45980.510904282404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45980.510904282404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45980.510904282404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45980.510904282404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45980.510904282404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45980.510904282404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45980.510904282404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45980.510904282404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45980.510904282404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45980.510904282404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45980.510904282404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45980.510904282404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45980.510904282404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45980.510904282404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45980.510904282404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45980.510904282404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45980.510904282404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45980.510904282404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45980.510904282404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45980.510904282404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45980.510904282404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45980.510904282404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45980.510904282404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45980.510904282404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45980.510904282404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45980.510904282404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45980.510904282404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45980.510904282404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45980.510904282404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45980.510904282404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45980.510904282404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45980.510904282404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45980.510904282404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45980.510904282404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45980.510904282404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45980.510904282404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45980.510904282404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45980.510904282404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45980.510904282404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45980.510904282404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45980.510904282404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45980.510904282404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45980.510904282404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45980.510904282404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45980.510904282404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45980.510904282404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45980.510904282404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45980.510904282404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45980.510904282404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45980.510904282404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45980.510904282404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45980.510904282404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45980.510904282404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45980.510904282404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45980.510904282404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45980.510904282404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45980.510904282404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45980.510904282404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45980.510904282404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45980.510904282404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45980.510904282404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45980.510904282404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45980.510904282404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45980.510904282404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45980.510904282404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45980.510904282404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45980.510904282404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45980.510904282404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45980.510904282404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45980.510904282404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45980.510904282404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45980.510904282404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45980.510904282404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45980.510904282404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45980.510904282404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45980.510904282404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45980.510904282404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45980.510904282404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45980.510904282404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45980.510904282404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45980.510904282404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45980.510904282404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45980.510904282404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45980.510904282404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45980.510904282404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45980.510904282404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45980.510904282404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45980.510904282404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45980.510904282404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45980.510904282404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45980.510904282404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45980.510904282404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45980.510904282404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45980.510904282404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45980.510904282404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45980.510904282404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45980.510904282404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45980.510904282404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45980.510904282404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45980.510904282404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45980.510904282404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45980.510904282404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45980.510904282404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45980.510904282404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45980.510904282404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45980.510904282404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45980.510904282404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45980.510904282404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45980.510904282404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45980.510904282404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45980.510904282404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45980.510904282404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45980.510904282404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45980.510904282404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45980.510904282404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45980.510904282404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45980.510904282404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45980.510904282404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45980.510904282404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45980.510904282404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45980.510904282404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45980.510904282404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45980.510904282404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45980.510904282404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45980.510904282404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45980.510904282404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45980.510904282404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45980.510904282404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45980.510904282404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45980.510904282404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45980.510904282404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45980.510904282404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45980.510904282404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45980.510904282404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45980.510904282404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45980.510904282404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45980.510904282404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45980.510904282404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45980.510904282404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45980.510904282404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45980.510904282404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45980.510904282404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45980.510904282404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45980.510904282404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45980.510904282404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45980.510904282404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45980.510904282404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45980.510904282404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45980.510904282404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45980.510904282404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45980.510904282404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45980.510904282404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45980.510904282404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45980.510904282404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45980.510904282404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45980.510904282404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45980.510904282404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45980.510904282404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45980.510904282404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45980.510904282404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45980.510904282404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45980.510904282404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45980.510904282404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45980.510904282404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45980.510904282404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45980.510904282404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45980.510904282404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45980.510904282404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45980.510904282404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45980.510904282404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45980.510904282404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45980.510904282404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45980.510904282404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45980.510904282404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45980.510904282404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45980.510904282404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45980.510904282404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45980.510904282404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45980.510904282404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45980.510904282404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45980.510904282404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45980.510904282404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45980.510904282404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45980.510904282404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45980.510904282404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45980.510904282404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45980.510904282404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45980.510904282404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45980.510904282404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45980.510904282404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45980.510904282404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45980.510904282404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45980.510904282404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45980.510904282404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45980.510904282404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45980.510904282404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45980.510904282404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45980.510904282404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45980.510904282404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45980.510904282404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45980.510904282404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45980.510904282404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45980.510904282404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45980.510904282404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45980.510904282404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45980.510904282404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45980.510904282404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45980.510904282404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45980.510904282404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45980.510904282404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45980.510904282404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45980.510904282404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45980.510904282404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45980.510904282404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45980.510904282404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45980.510904282404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45980.510904282404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45980.510904282404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45980.510904282404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45980.510904282404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45980.510904282404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45980.510904282404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45980.510904282404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45980.510904282404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45980.510904282404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45980.510904282404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45980.510904282404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45980.510904282404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45980.510904282404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45980.510904282404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45980.510904282404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45980.510904282404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45980.510904282404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45980.510904282404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45980.510904282404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45980.510904282404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45980.510904282404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45980.510904282404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45980.510904282404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45980.510904282404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45980.510904282404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45980.510904282404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45980.510904282404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45980.510904282404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45980.510904282404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45980.510904282404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45980.510904282404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45980.510904282404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45980.510904282404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45980.510904282404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45980.510904282404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45980.510904282404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45980.510904282404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45980.510904282404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45980.510904282404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45980.510904282404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45980.510904282404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45980.510904282404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45980.510904282404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45980.510904282404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45980.510904282404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45980.510904282404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45980.510904282404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45980.510904282404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45980.510904282404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45980.510904282404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45980.510904282404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45980.510904282404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45980.510904282404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45980.510904282404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45980.510904282404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45980.510904282404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45980.510904282404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45980.510904282404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45980.510904282404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45980.510904282404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45980.510904282404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45980.510904282404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45980.510904282404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45980.510904282404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45980.510904282404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45980.510904282404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45980.510904282404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45980.510904282404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45980.510904282404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45980.510904282404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45980.510904282404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45980.510904282404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45980.510904282404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45980.510904282404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45980.510904282404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45980.510904282404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45980.510904282404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45980.510904282404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45980.510904282404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45980.510904282404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45980.510904282404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45980.510904282404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277.03018657406938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45980.510904166666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45980.510904166666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45980.510904166666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45980.510904166666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45980.510904166666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45980.510904166666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45980.510904166666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45980.510904166666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45980.510904166666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45980.510904166666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45980.510904166666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45980.510904166666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45980.510904166666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45980.510904166666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45980.510904166666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45980.510904166666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45980.510904166666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45980.510904166666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45980.510904166666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45980.510904166666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45980.510904166666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45980.510904166666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45980.510904166666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45980.510904166666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45980.510904166666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45980.510904166666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45980.510904166666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45980.510904166666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45980.510904166666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45980.510904166666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45980.510904166666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45980.510904166666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45980.510904166666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45980.510904166666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45980.510904166666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45980.510904166666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45980.510904166666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45980.510904166666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45980.510904166666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45980.510904166666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45980.510904166666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45980.510904166666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45980.510904166666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45980.510904166666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45980.510904166666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45980.510904166666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45980.510904166666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45980.510904166666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45980.510904166666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45980.510904166666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45980.510904166666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45980.510904166666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45980.510904166666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45980.510904166666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45980.510904166666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45980.510904166666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45980.510904166666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45980.510904166666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45980.510904166666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45980.510904166666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45980.510904166666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45980.510904166666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45980.510904166666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45980.510904166666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45980.510904166666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45980.510904166666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45980.510904166666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45980.510904166666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45980.510904166666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45980.510904166666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45980.510904166666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45980.510904166666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45980.510904166666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45980.510904166666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45980.510904166666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45980.510904166666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45980.510904166666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45980.510904166666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45980.510904166666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45980.510904166666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45980.510904166666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45980.510904166666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45980.510904166666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45980.510904166666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45980.510904166666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45980.510904166666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45980.510904166666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45980.510904166666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45980.510904166666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45980.510904166666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45980.510904166666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45980.510904166666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45980.510904166666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45980.510904166666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45980.510904166666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45980.510904166666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45980.510904166666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45980.510904166666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45980.510904166666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45980.510904166666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45980.510904166666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45980.510904166666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45980.510904166666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45980.510904166666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45980.510904166666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45980.510904166666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45980.510904166666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45980.510904166666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45980.510904166666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45980.510904166666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45980.510904166666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45980.510904166666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45980.510904166666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45980.510904166666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45980.510904166666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45980.510904166666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45980.510904166666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45980.510904166666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45980.510904166666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45980.510904166666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45980.510904166666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45980.510904166666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45980.510904166666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45980.510904166666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45980.510904166666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45980.510904166666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45980.510904166666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45980.510904166666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45980.510904166666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45980.510904166666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45980.510904166666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45980.510904166666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45980.510904166666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45980.510904166666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45980.510904166666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45980.510904166666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45980.510904166666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45980.510904166666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45980.510904166666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45980.510904166666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45980.510904166666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45980.510904166666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45980.510904166666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45980.510904166666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45980.510904166666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45980.510904166666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45980.510904166666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45980.510904166666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45980.510904166666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45980.510904166666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45980.510904166666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45980.510904166666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45980.510904166666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45980.510904166666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45980.510904166666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45980.510904166666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45980.510904166666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45980.510904166666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45980.510904166666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45980.510904166666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45980.510904166666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45980.510904166666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45980.510904166666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45980.510904166666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45980.510904166666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45980.510904166666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45980.510904166666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45980.510904166666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45980.510904166666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45980.510904166666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45980.510904166666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45980.510904166666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45980.510904166666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45980.510904166666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45980.510904166666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45980.510904166666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45980.510904166666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45980.510904166666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45980.510904166666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45980.510904166666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45980.510904166666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45980.510904166666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45980.510904166666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45980.510904166666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45980.510904166666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45980.510904166666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45980.510904166666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45980.510904166666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45980.510904166666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45980.510904166666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45980.510904166666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45980.510904166666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45980.510904166666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45980.510904166666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45980.510904166666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45980.510904166666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45980.510904166666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45980.510904166666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45980.510904166666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45980.510904166666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45980.510904166666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45980.510904166666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45980.510904166666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45980.510904166666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45980.510904166666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45980.510904166666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45980.510904166666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45980.510904166666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45980.510904166666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45980.510904166666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45980.510904166666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45980.510904166666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45980.510904166666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45980.510904166666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45980.510904166666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45980.510904166666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45980.510904166666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45980.510904166666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45980.510904166666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45980.510904166666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45980.510904166666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45980.510904166666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45980.510904166666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45980.510904166666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45980.510904166666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45980.510904166666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45980.510904166666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45980.510904166666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45980.510904166666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45980.510904166666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45980.510904166666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45980.510904166666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45980.510904166666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45980.510904166666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45980.510904166666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45980.510904166666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45980.510904166666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45980.510904166666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45980.510904166666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45980.510904166666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45980.510904166666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45980.510904166666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45980.510904166666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45980.510904166666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45980.510904166666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45980.510904166666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45980.510904166666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45980.510904166666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45980.510904166666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45980.510904166666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45980.510904166666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45980.510904166666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45980.510904166666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45980.510904166666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45980.510904166666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45980.510904166666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45980.510904166666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45980.510904166666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45980.510904166666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45980.510904166666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45980.510904166666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45980.510904166666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45980.510904166666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45980.510904166666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45980.510904166666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45980.510904166666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45980.510904166666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45980.510904166666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45980.510904166666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45980.510904166666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45980.510904166666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45980.510904166666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45980.510904166666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45980.510904166666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45980.510904166666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45980.510904166666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45980.510904166666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45980.510904166666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45980.510904166666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45980.510904166666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45980.510904166666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45980.510904166666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45980.510904166666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45980.510904166666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45980.510904166666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45980.510904166666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45980.510904166666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45980.510904166666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45980.510904166666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45980.510904166666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45980.510904166666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45980.510904166666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45980.510904166666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45980.510904166666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45980.510904166666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45980.510904166666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45980.510904166666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45980.510904166666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45980.510904166666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45980.510904166666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45980.510904166666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45980.510904166666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45980.510904166666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45980.510904166666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45980.510904166666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45980.510904166666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45980.510904166666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45980.510904166666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45980.510904166666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45980.510904166666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45980.510904166666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45980.510904166666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45980.510904166666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45980.510904166666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45980.510904166666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45980.510904166666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45980.510904166666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45980.510904166666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45980.510904166666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45980.510904166666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45980.510904166666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45980.510904166666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45980.510904166666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45980.510904166666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45980.510904166666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45980.510904166666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45980.510904166666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45980.510904166666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45980.510904166666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45980.510904166666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45980.510904166666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45980.510904166666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45980.510904166666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45980.510904166666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45980.510904166666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45980.510904166666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45980.510904166666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45980.510904166666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45980.510904166666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45980.510904166666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45980.510904166666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45980.510904166666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45980.510904166666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45980.510904166666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45980.510904166666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45980.510904166666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45980.510904166666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45980.510904166666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45980.510904166666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45980.510904166666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45980.510904166666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45980.510904166666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45980.510904166666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45980.510904166666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45980.510904166666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45980.510904166666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45980.510904166666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45980.510904166666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45980.510904166666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45980.510904166666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45980.510904166666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45980.510904166666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45980.510904166666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45980.510904166666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45980.510904166666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45980.510904166666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45980.510904166666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45980.510904166666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45980.510904166666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45980.510904166666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45980.510904166666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45980.510904166666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45980.510904166666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45980.510904166666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45980.510904166666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45980.510904166666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45980.510904166666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45980.510904166666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45980.510904166666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45980.510904166666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45980.510904166666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45980.510904166666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45980.510904166666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45980.510904166666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45980.510904166666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45980.510904166666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45980.510904166666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45980.510904166666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45980.510904166666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45980.510904166666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45980.510904166666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45980.510904166666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45980.510904166666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45980.510904166666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45980.510904166666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45980.510904166666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45980.510904166666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45980.510904166666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45980.510904166666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45980.510904166666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45980.510904166666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45980.510904166666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45980.510904166666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45980.510904166666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45980.510904166666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45980.510904166666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45980.510904166666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45980.510904166666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45980.510904166666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45980.510904166666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45980.510904166666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45980.510904166666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45980.510904166666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45980.510904166666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45980.510904166666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45980.510904166666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45980.510904166666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45980.510904166666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45980.510904166666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45980.510904166666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45980.510904166666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45980.510904166666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45980.510904166666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45980.510904166666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45980.510904166666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45980.510904166666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45980.510904166666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45980.510904166666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45980.510904166666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45980.510904166666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45980.510904166666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45980.510904166666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45980.510904166666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45980.510904166666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45980.510904166666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45980.510904166666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45980.510904166666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45980.510904166666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45980.510904166666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45980.510904166666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45980.510904166666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45980.510904166666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45980.510904166666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45980.510904166666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45980.510904166666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45980.510904166666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45980.510904166666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45980.510904166666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45980.510904166666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45980.510904166666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45980.510904166666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45980.510904166666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45980.510904166666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45980.510904166666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45980.510904166666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45980.510904166666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45980.510904166666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45980.510904166666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45980.510904166666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45980.510904166666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45980.510904166666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45980.510904166666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45980.510904166666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45980.510904166666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45980.510904166666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45980.510904166666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45980.510904166666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45980.510904166666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45980.510904166666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45980.510904166666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45980.510904166666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45980.510904166666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45980.510904166666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45980.510904166666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45980.510904166666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45980.510904166666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45980.510904166666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45980.510904166666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45980.510904166666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45980.510904166666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45980.510904166666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45980.510904166666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45980.510904166666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45980.510904166666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45980.510904166666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45980.510904166666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45980.510904166666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45980.510904166666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45980.510904166666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45980.510904166666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45980.510904166666</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88.678844097215915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54.32202696758759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31.849793171291822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2.9961009259277489</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6.7015277774771675E-2</v>
      </c>
      <c r="H6" s="135">
        <v>45980.430694444447</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45980.510904166666</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45980.510904166666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45980.510904166666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45980.510904166666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45980.510904166666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45980.510904166666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45980.510904166666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45980.510904166666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45980.510904166666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45980.510904166666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45980.510904166666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45980.510904166666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45980.510904166666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45980.510904166666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45980.510904166666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45980.510904166666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45980.510904166666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45980.510904166666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45980.510904166666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45980.510904166666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45980.510904166666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45980.510904166666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45980.510904166666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45980.510904166666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45980.510904166666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45980.510904166666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45980.510904166666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45980.510904166666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45980.510904166666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45980.510904166666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45980.510904166666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45980.510904166666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45980.510904166666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45980.510904166666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45980.510904166666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45980.510904166666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45980.510904166666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45980.510904166666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45980.510904166666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45980.510904166666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45980.510904166666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45980.510904166666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45980.510904166666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45980.510904166666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45980.510904166666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45980.510904166666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45980.510904166666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45980.510904166666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45980.510904166666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45980.510904166666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45980.510904166666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45980.510904166666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45980.510904166666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45980.510904166666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45980.510904166666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45980.510904166666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45980.510904166666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45980.510904166666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45980.510904166666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45980.510904166666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45980.510904166666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45980.510904166666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45980.510904166666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45980.510904166666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45980.510904166666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45980.510904166666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45980.510904166666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45980.510904166666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45980.510904166666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45980.510904166666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45980.510904166666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45980.510904166666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45980.510904166666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45980.510904166666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45980.510904166666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45980.510904166666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45980.510904166666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45980.510904166666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45980.510904166666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45980.510904166666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45980.510904166666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45980.510904166666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45980.510904166666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45980.510904166666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45980.510904166666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45980.510904166666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45980.510904166666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45980.510904166666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45980.510904166666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45980.510904166666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45980.510904166666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45980.510904166666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45980.510904166666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45980.510904166666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45980.510904166666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45980.510904166666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45980.510904166666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45980.510904166666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45980.510904166666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45980.510904166666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45980.510904166666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45980.510904166666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45980.510904166666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45980.510904166666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45980.510904166666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45980.510904166666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45980.510904166666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45980.510904166666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45980.510904166666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45980.510904166666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45980.510904166666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45980.510904166666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45980.510904166666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45980.510904166666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45980.510904166666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45980.510904166666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45980.510904166666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45980.510904166666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45980.510904166666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45980.510904166666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45980.510904166666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45980.510904166666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45980.510904166666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45980.510904166666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45980.510904166666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45980.510904166666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45980.510904166666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45980.510904166666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45980.510904166666</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45980.510904166666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45980.510904166666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45980.510904166666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45980.510904166666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45980.510904166666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45980.510904166666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45980.510904166666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45980.510904166666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45980.510904166666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45980.510904166666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45980.510904166666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45980.510904166666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45980.510904166666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45980.510904166666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45980.510904166666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45980.510904166666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45980.510904166666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45980.510904166666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45980.510904166666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45980.510904166666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45980.510904166666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45980.510904166666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45980.510904166666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45980.510904166666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45980.510904166666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45980.510904166666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45980.510904166666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45980.510904166666</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37423</v>
      </c>
      <c r="E2" s="109" t="s">
        <v>39021</v>
      </c>
      <c r="F2" s="121">
        <v>45980.415509259263</v>
      </c>
      <c r="G2" s="104">
        <f t="shared" ref="G2:G28" ca="1" si="0">IFERROR(NOW()-F2,"-")</f>
        <v>9.5394907402805984E-2</v>
      </c>
      <c r="H2" s="121">
        <v>45980.415509259263</v>
      </c>
      <c r="I2" s="119" t="str">
        <f>IFERROR(VLOOKUP(D2,DB!A:F,6,0),"")</f>
        <v>Generator-SG</v>
      </c>
      <c r="J2" s="119" t="str">
        <f>IFERROR(VLOOKUP(D2,DB!A:G,7,0),"")</f>
        <v>Dead</v>
      </c>
      <c r="K2" s="122" t="s">
        <v>39120</v>
      </c>
      <c r="L2" s="123" t="str">
        <f>IFERROR(VLOOKUP(D2,DB!A:I,9,0),"")</f>
        <v>Latis</v>
      </c>
    </row>
    <row r="3" spans="1:16382" ht="31.5" customHeight="1">
      <c r="A3" s="118"/>
      <c r="B3" s="119" t="str">
        <f>IFERROR(VLOOKUP(D3,DB!A:K,11,0),"")</f>
        <v/>
      </c>
      <c r="C3" s="120"/>
      <c r="D3" s="119"/>
      <c r="E3" s="109"/>
      <c r="F3" s="121"/>
      <c r="G3" s="104">
        <f t="shared" ca="1" si="0"/>
        <v>45980.510904166666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45980.510904166666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45980.510904166666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45980.510904282404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45980.510904282404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45980.510904282404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45980.510904282404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45980.510904282404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45980.510904282404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45980.510904282404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45980.510904282404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45980.510904282404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45980.510904282404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45980.510904282404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45980.510904282404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45980.510904282404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45980.510904282404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45980.510904282404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45980.510904282404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45980.510904282404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45980.510904282404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45980.510904282404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45980.510904282404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45980.510904282404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45980.510904282404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45980.510904282404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45980.510904282404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45980.510904282404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45980.510904282404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45980.510904282404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45980.510904282404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45980.510904282404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45980.510904282404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45980.510904282404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45980.510904282404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45980.510904282404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45980.510904282404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45980.510904282404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45980.510904282404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45980.510904282404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45980.510904282404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45980.510904282404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45980.510904282404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45980.510904282404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45980.510904282404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45980.510904282404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45980.510904282404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45980.510904282404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45980.510904282404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45980.510904282404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45980.510904282404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45980.510904282404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45980.510904282404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45980.510904282404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45980.510904282404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45980.510904282404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45980.510904282404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45980.510904282404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45980.510904282404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45980.510904282404</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2025-11-19T09:18:09Z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