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66" documentId="120_S{2AC9BD13-BADA-5192-A53E-5A8FF88502F6}" xr6:coauthVersionLast="47" xr6:coauthVersionMax="47" xr10:uidLastSave="{7CC0626E-AEB4-4816-BAAC-3726C69F534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<sst xmlns="http://schemas.openxmlformats.org/spreadsheetml/2006/main" count="181529" uniqueCount="39143">
  <si>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</si>
  <si>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</si>
  <si>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</si>
  <si>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</si>
  <si>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</si>
  <si>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</si>
  <si>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</si>
  <si>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</si>
  <si>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</si>
  <si>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</si>
  <si>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</si>
  <si>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</si>
  <si>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</si>
  <si>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</si>
  <si>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</si>
  <si>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</si>
  <si>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</si>
  <si>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</si>
  <si>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</si>
  <si>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</si>
  <si>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</si>
  <si>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</si>
  <si>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</si>
  <si>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</si>
  <si>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</si>
  <si>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</si>
  <si>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</si>
  <si>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</si>
  <si>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</si>
  <si>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</si>
  <si>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</si>
  <si>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</si>
  <si>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</si>
  <si>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</si>
  <si>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</si>
  <si>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</si>
  <si>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</si>
  <si>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</si>
  <si>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</si>
  <si>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</si>
  <si>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</si>
  <si>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</si>
  <si>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</si>
  <si>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</si>
  <si>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</si>
  <si>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</si>
  <si>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</si>
  <si>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</si>
  <si>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</si>
  <si>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</si>
  <si>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</si>
  <si>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</si>
  <si>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</si>
  <si>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</si>
  <si>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</si>
  <si>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</si>
  <si>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</si>
  <si>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</si>
  <si>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</si>
  <si>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</si>
  <si>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</si>
  <si>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</si>
  <si>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</si>
  <si>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</si>
  <si>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</si>
  <si>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</si>
  <si>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</si>
  <si>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</si>
  <si>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</si>
  <si>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</si>
  <si>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</si>
  <si>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</si>
  <si>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</si>
  <si>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</si>
  <si>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</si>
  <si>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</si>
  <si>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</si>
  <si>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</si>
  <si>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</si>
  <si>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</si>
  <si>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</si>
  <si>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</si>
  <si>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</si>
  <si>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</si>
  <si>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</si>
  <si>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</si>
  <si>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</si>
  <si>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</si>
  <si>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</si>
  <si>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</si>
  <si>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</si>
  <si>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</si>
  <si>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</si>
  <si>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</si>
  <si>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</si>
  <si>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</si>
  <si>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</si>
  <si>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</si>
  <si>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</si>
  <si>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</si>
  <si>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</si>
  <si>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</si>
  <si>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</si>
  <si>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</si>
  <si>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</si>
  <si>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</si>
  <si>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</si>
  <si>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</si>
  <si>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</si>
  <si>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</si>
  <si>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</si>
  <si>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</si>
  <si>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</si>
  <si>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</si>
  <si>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</si>
  <si>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</si>
  <si>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</si>
  <si>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</si>
  <si>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</si>
  <si>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</si>
  <si>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</si>
  <si>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</si>
  <si>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</si>
  <si>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</si>
  <si>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</si>
  <si>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</si>
  <si>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</si>
  <si>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</si>
  <si>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</si>
  <si>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</si>
  <si>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</si>
  <si>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</si>
  <si>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</si>
  <si>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</si>
  <si>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</si>
  <si>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</si>
  <si>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</si>
  <si>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</si>
  <si>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</si>
  <si>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</si>
  <si>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</si>
  <si>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</si>
  <si>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</si>
  <si>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</si>
  <si>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</si>
  <si>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</si>
  <si>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</si>
  <si>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</si>
  <si>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</si>
  <si>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</si>
  <si>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</si>
  <si>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</si>
  <si>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</si>
  <si>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</si>
  <si>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</si>
  <si>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</si>
  <si>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</si>
  <si>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</si>
  <si>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</si>
  <si>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</si>
  <si>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</si>
  <si>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</si>
  <si>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</si>
  <si>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</si>
  <si>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</si>
  <si>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</si>
  <si>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</si>
  <si>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</si>
  <si>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</si>
  <si>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</si>
  <si>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</si>
  <si>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</si>
  <si>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</si>
  <si>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</si>
  <si>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</si>
  <si>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</si>
  <si>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</si>
  <si>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</si>
  <si>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</si>
  <si>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</si>
  <si>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</si>
  <si>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</si>
  <si>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</si>
  <si>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</si>
  <si>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</si>
  <si>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</si>
  <si>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</si>
  <si>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</si>
  <si>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</si>
  <si>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</si>
  <si>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</si>
  <si>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</si>
  <si>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</si>
  <si>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</si>
  <si>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</si>
  <si>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</si>
  <si>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</si>
  <si>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</si>
  <si>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</si>
  <si>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</si>
  <si>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</si>
  <si>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</si>
  <si>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</si>
  <si>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</si>
  <si>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</si>
  <si>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</si>
  <si>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</si>
  <si>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</si>
  <si>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</si>
  <si>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</si>
  <si>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</si>
  <si>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</si>
  <si>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</si>
  <si>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</si>
  <si>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</si>
  <si>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</si>
  <si>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</si>
  <si>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</si>
  <si>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</si>
  <si>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</si>
  <si>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</si>
  <si>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</si>
  <si>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</si>
  <si>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</si>
  <si>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</si>
  <si>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</si>
  <si>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</si>
  <si>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</si>
  <si>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</si>
  <si>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</si>
  <si>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</si>
  <si>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</si>
  <si>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</si>
  <si>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</si>
  <si>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</si>
  <si>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</si>
  <si>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</si>
  <si>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</si>
  <si>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</si>
  <si>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</si>
  <si>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</si>
  <si>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</si>
  <si>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</si>
  <si>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</si>
  <si>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</si>
  <si>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</si>
  <si>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</si>
  <si>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</si>
  <si>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</si>
  <si>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</si>
  <si>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</si>
  <si>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</si>
  <si>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</si>
  <si>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</si>
  <si>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</si>
  <si>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</si>
  <si>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</si>
  <si>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</si>
  <si>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</si>
  <si>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</si>
  <si>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</si>
  <si>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</si>
  <si>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</si>
  <si>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</si>
  <si>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</si>
  <si>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</si>
  <si>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</si>
  <si>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</si>
  <si>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</si>
  <si>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</si>
  <si>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</si>
  <si>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</si>
  <si>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</si>
  <si>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</si>
  <si>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</si>
  <si>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</si>
  <si>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</si>
  <si>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</si>
  <si>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</si>
  <si>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</si>
  <si>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</si>
  <si>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</si>
  <si>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</si>
  <si>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</si>
  <si>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</si>
  <si>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</si>
  <si>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</si>
  <si>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</si>
  <si>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</si>
  <si>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</si>
  <si>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</si>
  <si>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</si>
  <si>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</si>
  <si>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</si>
  <si>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</si>
  <si>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</si>
  <si>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</si>
  <si>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</si>
  <si>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</si>
  <si>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</si>
  <si>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</si>
  <si>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</si>
  <si>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</si>
  <si>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</si>
  <si>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</si>
  <si>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</si>
  <si>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</si>
  <si>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</si>
  <si>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</si>
  <si>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</si>
  <si>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</si>
  <si>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</si>
  <si>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</si>
  <si>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</si>
  <si>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</si>
  <si>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</si>
  <si>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</si>
  <si>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</si>
  <si>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</si>
  <si>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</si>
  <si>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</si>
  <si>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</si>
  <si>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</si>
  <si>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</si>
  <si>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</si>
  <si>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</si>
  <si>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</si>
  <si>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</si>
  <si>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</si>
  <si>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</si>
  <si>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</si>
  <si>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</si>
  <si>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</si>
  <si>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</si>
  <si>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</si>
  <si>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</si>
  <si>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</si>
  <si>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</si>
  <si>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</si>
  <si>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</si>
  <si>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</si>
  <si>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</si>
  <si>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</si>
  <si>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</si>
  <si>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</si>
  <si>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</si>
  <si>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</si>
  <si>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</si>
  <si>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</si>
  <si>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</si>
  <si>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</si>
  <si>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</si>
  <si>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</si>
  <si>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</si>
  <si>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</si>
  <si>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</si>
  <si>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</si>
  <si>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</si>
  <si>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</si>
  <si>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</si>
  <si>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</si>
  <si>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</si>
  <si>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</si>
  <si>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</si>
  <si>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</si>
  <si>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</si>
  <si>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</si>
  <si>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</si>
  <si>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</si>
  <si>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</si>
  <si>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</si>
  <si>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</si>
  <si>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</si>
  <si>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</si>
  <si>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</si>
  <si>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</si>
  <si>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</si>
  <si>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</si>
  <si>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</si>
  <si>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</si>
  <si>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</si>
  <si>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</si>
  <si>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</si>
  <si>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</si>
  <si>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</si>
  <si>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</si>
  <si>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</si>
  <si>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</si>
  <si>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</si>
  <si>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</si>
  <si>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</si>
  <si>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</si>
  <si>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</si>
  <si>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</si>
  <si>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</si>
  <si>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</si>
  <si>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</si>
  <si>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</si>
  <si>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</si>
  <si>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</si>
  <si>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</si>
  <si>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</si>
  <si>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</si>
  <si>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</si>
  <si>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</si>
  <si>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</si>
  <si>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</si>
  <si>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</si>
  <si>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</si>
  <si>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</si>
  <si>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</si>
  <si>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</si>
  <si>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</si>
  <si>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</si>
  <si>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</si>
  <si>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</si>
  <si>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</si>
  <si>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</si>
  <si>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</si>
  <si>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</si>
  <si>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</si>
  <si>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</si>
  <si>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</si>
  <si>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</si>
  <si>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</si>
  <si>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</si>
  <si>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</si>
  <si>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</si>
  <si>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</si>
  <si>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</si>
  <si>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</si>
  <si>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</si>
  <si>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</si>
  <si>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</si>
  <si>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</si>
  <si>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</si>
  <si>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</si>
  <si>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</si>
  <si>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</si>
  <si>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</si>
  <si>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</si>
  <si>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</si>
  <si>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</si>
  <si>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</si>
  <si>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</si>
  <si>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</si>
  <si>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</si>
  <si>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</si>
  <si>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</si>
  <si>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</si>
  <si>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</si>
  <si>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</si>
  <si>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</si>
  <si>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</si>
  <si>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</si>
  <si>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</si>
  <si>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</si>
  <si>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</si>
  <si>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</si>
  <si>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</si>
  <si>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</si>
  <si>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</si>
  <si>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</si>
  <si>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</si>
  <si>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</si>
  <si>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</si>
  <si>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</si>
  <si>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</si>
  <si>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</si>
  <si>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</si>
  <si>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</si>
  <si>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</si>
  <si>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</si>
  <si>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</si>
  <si>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</si>
  <si>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</si>
  <si>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</si>
  <si>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</si>
  <si>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</si>
  <si>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</si>
  <si>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</si>
  <si>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</si>
  <si>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</si>
  <si>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</si>
  <si>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</si>
  <si>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</si>
  <si>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</si>
  <si>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</si>
  <si>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</si>
  <si>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</si>
  <si>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</si>
  <si>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</si>
  <si>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</si>
  <si>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</si>
  <si>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</si>
  <si>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</si>
  <si>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</si>
  <si>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</si>
  <si>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</si>
  <si>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</si>
  <si>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</si>
  <si>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</si>
  <si>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</si>
  <si>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</si>
  <si>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</si>
  <si>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</si>
  <si>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</si>
  <si>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</si>
  <si>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</si>
  <si>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</si>
  <si>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</si>
  <si>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</si>
  <si>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</si>
  <si>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</si>
  <si>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</si>
  <si>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</si>
  <si>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</si>
  <si>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</si>
  <si>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</si>
  <si>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</si>
  <si>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</si>
  <si>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</si>
  <si>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</si>
  <si>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</si>
  <si>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</si>
  <si>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</si>
  <si>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</si>
  <si>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</si>
  <si>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</si>
  <si>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</si>
  <si>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</si>
  <si>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</si>
  <si>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</si>
  <si>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</si>
  <si>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</si>
  <si>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</si>
  <si>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</si>
  <si>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</si>
  <si>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</si>
  <si>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</si>
  <si>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</si>
  <si>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</si>
  <si>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</si>
  <si>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</si>
  <si>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</si>
  <si>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</si>
  <si>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</si>
  <si>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</si>
  <si>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</si>
  <si>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</si>
  <si>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</si>
  <si>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</si>
  <si>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</si>
  <si>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</si>
  <si>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</si>
  <si>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</si>
  <si>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</si>
  <si>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</si>
  <si>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</si>
  <si>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</si>
  <si>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</si>
  <si>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</si>
  <si>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</si>
  <si>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</si>
  <si>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</si>
  <si>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</si>
  <si>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</si>
  <si>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</si>
  <si>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</si>
  <si>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</si>
  <si>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</si>
  <si>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</si>
  <si>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</si>
  <si>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</si>
  <si>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</si>
  <si>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</si>
  <si>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</si>
  <si>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</si>
  <si>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</si>
  <si>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</si>
  <si>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</si>
  <si>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</si>
  <si>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</si>
  <si>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</si>
  <si>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</si>
  <si>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</si>
  <si>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</si>
  <si>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</si>
  <si>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</si>
  <si>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</si>
  <si>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</si>
  <si>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</si>
  <si>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</si>
  <si>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</si>
  <si>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</si>
  <si>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</si>
  <si>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</si>
  <si>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</si>
  <si>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</si>
  <si>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</si>
  <si>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</si>
  <si>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</si>
  <si>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</si>
  <si>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</si>
  <si>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</si>
  <si>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</si>
  <si>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</si>
  <si>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</si>
  <si>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</si>
  <si>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</si>
  <si>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</si>
  <si>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</si>
  <si>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</si>
  <si>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</si>
  <si>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</si>
  <si>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</si>
  <si>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</si>
  <si>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</si>
  <si>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</si>
  <si>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</si>
  <si>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</si>
  <si>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</si>
  <si>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</si>
  <si>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</si>
  <si>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</si>
  <si>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</si>
  <si>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</si>
  <si>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</si>
  <si>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</si>
  <si>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</si>
  <si>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</si>
  <si>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</si>
  <si>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</si>
  <si>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</si>
  <si>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</si>
  <si>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</si>
  <si>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</si>
  <si>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</si>
  <si>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</si>
  <si>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</si>
  <si>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</si>
  <si>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</si>
  <si>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</si>
  <si>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</si>
  <si>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</si>
  <si>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</si>
  <si>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</si>
  <si>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</si>
  <si>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</si>
  <si>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</si>
  <si>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</si>
  <si>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</si>
  <si>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</si>
  <si>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</si>
  <si>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</si>
  <si>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</si>
  <si>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</si>
  <si>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</si>
  <si>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</si>
  <si>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</si>
  <si>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</si>
  <si>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</si>
  <si>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</si>
  <si>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</si>
  <si>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</si>
  <si>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</si>
  <si>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</si>
  <si>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</si>
  <si>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</si>
  <si>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</si>
  <si>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</si>
  <si>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</si>
  <si>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</si>
  <si>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</si>
  <si>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</si>
  <si>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</si>
  <si>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</si>
  <si>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</si>
  <si>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</si>
  <si>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</si>
  <si>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</si>
  <si>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</si>
  <si>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</si>
  <si>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</si>
  <si>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</si>
  <si>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</si>
  <si>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</si>
  <si>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</si>
  <si>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</si>
  <si>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</si>
  <si>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</si>
  <si>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</si>
  <si>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</si>
  <si>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</si>
  <si>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</si>
  <si>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</si>
  <si>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</si>
  <si>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</si>
  <si>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</si>
  <si>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</si>
  <si>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</si>
  <si>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</si>
  <si>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</si>
  <si>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</si>
  <si>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</si>
  <si>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</si>
  <si>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</si>
  <si>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</si>
  <si>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</si>
  <si>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</si>
  <si>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</si>
  <si>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</si>
  <si>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</si>
  <si>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</si>
  <si>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</si>
  <si>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</si>
  <si>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</si>
  <si>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</si>
  <si>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</si>
  <si>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</si>
  <si>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</si>
  <si>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</si>
  <si>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</si>
  <si>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</si>
  <si>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</si>
  <si>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</si>
  <si>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</si>
  <si>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</si>
  <si>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</si>
  <si>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</si>
  <si>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</si>
  <si>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</si>
  <si>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</si>
  <si>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</si>
  <si>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</si>
  <si>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</si>
  <si>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</si>
  <si>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</si>
  <si>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</si>
  <si>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</si>
  <si>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</si>
  <si>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</si>
  <si>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</si>
  <si>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</si>
  <si>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</si>
  <si>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</si>
  <si>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</si>
  <si>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</si>
  <si>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</si>
  <si>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</si>
  <si>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</si>
  <si>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</si>
  <si>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</si>
  <si>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</si>
  <si>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</si>
  <si>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</si>
  <si>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</si>
  <si>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</si>
  <si>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</si>
  <si>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</si>
  <si>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</si>
  <si>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</si>
  <si>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</si>
  <si>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</si>
  <si>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</si>
  <si>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</si>
  <si>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</si>
  <si>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</si>
  <si>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</si>
  <si>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</si>
  <si>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</si>
  <si>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</si>
  <si>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</si>
  <si>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</si>
  <si>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</si>
  <si>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</si>
  <si>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</si>
  <si>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</si>
  <si>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</si>
  <si>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</si>
  <si>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</si>
  <si>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</si>
  <si>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</si>
  <si>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</si>
  <si>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</si>
  <si>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</si>
  <si>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</si>
  <si>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</si>
  <si>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</si>
  <si>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</si>
  <si>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</si>
  <si>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</si>
  <si>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</si>
  <si>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</si>
  <si>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</si>
  <si>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</si>
  <si>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</si>
  <si>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</si>
  <si>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</si>
  <si>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</si>
  <si>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</si>
  <si>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</si>
  <si>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</si>
  <si>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</si>
  <si>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</si>
  <si>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</si>
  <si>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</si>
  <si>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</si>
  <si>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</si>
  <si>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</si>
  <si>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</si>
  <si>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</si>
  <si>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</si>
  <si>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</si>
  <si>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</si>
  <si>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</si>
  <si>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</si>
  <si>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</si>
  <si>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</si>
  <si>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</si>
  <si>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</si>
  <si>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</si>
  <si>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</si>
  <si>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</si>
  <si>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</si>
  <si>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</si>
  <si>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</si>
  <si>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</si>
  <si>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</si>
  <si>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</si>
  <si>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</si>
  <si>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</si>
  <si>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</si>
  <si>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</si>
  <si>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</si>
  <si>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</si>
  <si>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</si>
  <si>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</si>
  <si>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</si>
  <si>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</si>
  <si>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</si>
  <si>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</si>
  <si>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</si>
  <si>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</si>
  <si>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</si>
  <si>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</si>
  <si>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</si>
  <si>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</si>
  <si>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</si>
  <si>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</si>
  <si>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</si>
  <si>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</si>
  <si>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</si>
  <si>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</si>
  <si>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</si>
  <si>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</si>
  <si>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</si>
  <si>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</si>
  <si>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</si>
  <si>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</si>
  <si>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</si>
  <si>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</si>
  <si>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</si>
  <si>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</si>
  <si>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</si>
  <si>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</si>
  <si>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</si>
  <si>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</si>
  <si>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</si>
  <si>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</si>
  <si>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</si>
  <si>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</si>
  <si>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</si>
  <si>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</si>
  <si>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</si>
  <si>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</si>
  <si>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</si>
  <si>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</si>
  <si>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</si>
  <si>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</si>
  <si>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</si>
  <si>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</si>
  <si>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</si>
  <si>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</si>
  <si>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</si>
  <si>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</si>
  <si>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</si>
  <si>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</si>
  <si>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</si>
  <si>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</si>
  <si>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</si>
  <si>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</si>
  <si>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</si>
  <si>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</si>
  <si>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</si>
  <si>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</si>
  <si>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</si>
  <si>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</si>
  <si>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</si>
  <si>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</si>
  <si>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</si>
  <si>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</si>
  <si>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</si>
  <si>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</si>
  <si>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</si>
  <si>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</si>
  <si>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</si>
  <si>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</si>
  <si>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</si>
  <si>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</si>
  <si>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</si>
  <si>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</si>
  <si>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</si>
  <si>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</si>
  <si>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</si>
  <si>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</si>
  <si>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</si>
  <si>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</si>
  <si>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</si>
  <si>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</si>
  <si>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</si>
  <si>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</si>
  <si>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</si>
  <si>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</si>
  <si>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</si>
  <si>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</si>
  <si>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</si>
  <si>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</si>
  <si>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</si>
  <si>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</si>
  <si>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</si>
  <si>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</si>
  <si>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</si>
  <si>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</si>
  <si>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</si>
  <si>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</si>
  <si>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</si>
  <si>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</si>
  <si>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</si>
  <si>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</si>
  <si>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</si>
  <si>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</si>
  <si>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</si>
  <si>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</si>
  <si>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</si>
  <si>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</si>
  <si>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</si>
  <si>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</si>
  <si>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</si>
  <si>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</si>
  <si>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</si>
  <si>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</si>
  <si>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</si>
  <si>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</si>
  <si>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</si>
  <si>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</si>
  <si>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</si>
  <si>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</si>
  <si>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</si>
  <si>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</si>
  <si>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</si>
  <si>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</si>
  <si>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</si>
  <si>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</si>
  <si>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</si>
  <si>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</si>
  <si>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</si>
  <si>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</si>
  <si>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</si>
  <si>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</si>
  <si>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</si>
  <si>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</si>
  <si>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</si>
  <si>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</si>
  <si>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</si>
  <si>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</si>
  <si>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</si>
  <si>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</si>
  <si>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</si>
  <si>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</si>
  <si>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</si>
  <si>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</si>
  <si>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</si>
  <si>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</si>
  <si>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</si>
  <si>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</si>
  <si>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</si>
  <si>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</si>
  <si>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</si>
  <si>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</si>
  <si>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</si>
  <si>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</si>
  <si>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</si>
  <si>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</si>
  <si>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</si>
  <si>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</si>
  <si>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</si>
  <si>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</si>
  <si>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</si>
  <si>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</si>
  <si>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</si>
  <si>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</si>
  <si>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</si>
  <si>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</si>
  <si>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</si>
  <si>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</si>
  <si>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</si>
  <si>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</si>
  <si>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</si>
  <si>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</si>
  <si>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</si>
  <si>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</si>
  <si>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</si>
  <si>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</si>
  <si>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</si>
  <si>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</si>
  <si>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</si>
  <si>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</si>
  <si>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</si>
  <si>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</si>
  <si>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</si>
  <si>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</si>
  <si>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</si>
  <si>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</si>
  <si>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</si>
  <si>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</si>
  <si>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</si>
  <si>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</si>
  <si>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</si>
  <si>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</si>
  <si>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</si>
  <si>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</si>
  <si>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</si>
  <si>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</si>
  <si>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</si>
  <si>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</si>
  <si>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</si>
  <si>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</si>
  <si>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</si>
  <si>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</si>
  <si>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</si>
  <si>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</si>
  <si>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</si>
  <si>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</si>
  <si>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</si>
  <si>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</si>
  <si>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</si>
  <si>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</si>
  <si>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</si>
  <si>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</si>
  <si>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</si>
  <si>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</si>
  <si>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</si>
  <si>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</si>
  <si>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</si>
  <si>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</si>
  <si>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</si>
  <si>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</si>
  <si>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</si>
  <si>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</si>
  <si>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</si>
  <si>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</si>
  <si>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</si>
  <si>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</si>
  <si>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</si>
  <si>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</si>
  <si>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</si>
  <si>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</si>
  <si>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</si>
  <si>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</si>
  <si>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</si>
  <si>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</si>
  <si>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</si>
  <si>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</si>
  <si>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</si>
  <si>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</si>
  <si>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</si>
  <si>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</si>
  <si>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</si>
  <si>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</si>
  <si>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</si>
  <si>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</si>
  <si>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</si>
  <si>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</si>
  <si>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</si>
  <si>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</si>
  <si>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</si>
  <si>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</si>
  <si>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</si>
  <si>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</si>
  <si>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</si>
  <si>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</si>
  <si>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</si>
  <si>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</si>
  <si>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</si>
  <si>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</si>
  <si>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</si>
  <si>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</si>
  <si>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</si>
  <si>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</si>
  <si>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</si>
  <si>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</si>
  <si>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</si>
  <si>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</si>
  <si>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</si>
  <si>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</si>
  <si>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</si>
  <si>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</si>
  <si>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</si>
  <si>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</si>
  <si>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</si>
  <si>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</si>
  <si>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</si>
  <si>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</si>
  <si>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</si>
  <si>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</si>
  <si>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</si>
  <si>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</si>
  <si>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</si>
  <si>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</si>
  <si>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</si>
  <si>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</si>
  <si>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</si>
  <si>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</si>
  <si>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</si>
  <si>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</si>
  <si>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</si>
  <si>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</si>
  <si>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</si>
  <si>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</si>
  <si>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</si>
  <si>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</si>
  <si>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</si>
  <si>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</si>
  <si>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</si>
  <si>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</si>
  <si>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</si>
  <si>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</si>
  <si>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</si>
  <si>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</si>
  <si>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</si>
  <si>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</si>
  <si>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</si>
  <si>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</si>
  <si>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</si>
  <si>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</si>
  <si>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</si>
  <si>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</si>
  <si>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</si>
  <si>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</si>
  <si>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</si>
  <si>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</si>
  <si>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</si>
  <si>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</si>
  <si>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</si>
  <si>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</si>
  <si>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</si>
  <si>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</si>
  <si>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</si>
  <si>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</si>
  <si>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</si>
  <si>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</si>
  <si>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</si>
  <si>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</si>
  <si>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</si>
  <si>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</si>
  <si>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</si>
  <si>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</si>
  <si>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</si>
  <si>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</si>
  <si>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</si>
  <si>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</si>
  <si>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</si>
  <si>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</si>
  <si>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</si>
  <si>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</si>
  <si>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</si>
  <si>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</si>
  <si>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</si>
  <si>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</si>
  <si>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</si>
  <si>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</si>
  <si>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</si>
  <si>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</si>
  <si>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</si>
  <si>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</si>
  <si>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</si>
  <si>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</si>
  <si>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</si>
  <si>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</si>
  <si>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</si>
  <si>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</si>
  <si>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</si>
  <si>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</si>
  <si>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</si>
  <si>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</si>
  <si>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</si>
  <si>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</si>
  <si>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</si>
  <si>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</si>
  <si>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</si>
  <si>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</si>
  <si>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</si>
  <si>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</si>
  <si>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</si>
  <si>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</si>
  <si>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</si>
  <si>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</si>
  <si>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</si>
  <si>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</si>
  <si>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</si>
  <si>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</si>
  <si>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</si>
  <si>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</si>
  <si>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</si>
  <si>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</si>
  <si>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</si>
  <si>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</si>
  <si>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</si>
  <si>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</si>
  <si>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</si>
  <si>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</si>
  <si>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</si>
  <si>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</si>
  <si>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</si>
  <si>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</si>
  <si>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</si>
  <si>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</si>
  <si>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</si>
  <si>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</si>
  <si>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</si>
  <si>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</si>
  <si>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</si>
  <si>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</si>
  <si>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</si>
  <si>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</si>
  <si>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</si>
  <si>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</si>
  <si>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</si>
  <si>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</si>
  <si>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</si>
  <si>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</si>
  <si>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</si>
  <si>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</si>
  <si>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</si>
  <si>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</si>
  <si>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</si>
  <si>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</si>
  <si>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</si>
  <si>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</si>
  <si>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</si>
  <si>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</si>
  <si>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</si>
  <si>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</si>
  <si>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</si>
  <si>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</si>
  <si>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</si>
  <si>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</si>
  <si>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</si>
  <si>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</si>
  <si>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</si>
  <si>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</si>
  <si>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</si>
  <si>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</si>
  <si>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</si>
  <si>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</si>
  <si>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</si>
  <si>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</si>
  <si>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</si>
  <si>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</si>
  <si>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</si>
  <si>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</si>
  <si>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</si>
  <si>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</si>
  <si>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</si>
  <si>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</si>
  <si>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</si>
  <si>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</si>
  <si>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</si>
  <si>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</si>
  <si>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</si>
  <si>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</si>
  <si>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</si>
  <si>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</si>
  <si>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</si>
  <si>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</si>
  <si>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</si>
  <si>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</si>
  <si>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</si>
  <si>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</si>
  <si>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</si>
  <si>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</si>
  <si>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</si>
  <si>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</si>
  <si>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</si>
  <si>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</si>
  <si>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</si>
  <si>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</si>
  <si>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</si>
  <si>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</si>
  <si>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</si>
  <si>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</si>
  <si>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</si>
  <si>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</si>
  <si>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</si>
  <si>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</si>
  <si>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</si>
  <si>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</si>
  <si>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</si>
  <si>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</si>
  <si>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</si>
  <si>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</si>
  <si>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</si>
  <si>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</si>
  <si>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</si>
  <si>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</si>
  <si>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</si>
  <si>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</si>
  <si>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</si>
  <si>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</si>
  <si>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</si>
  <si>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</si>
  <si>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</si>
  <si>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</si>
  <si>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</si>
  <si>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</si>
  <si>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</si>
  <si>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</si>
  <si>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</si>
  <si>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</si>
  <si>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</si>
  <si>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</si>
  <si>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</si>
  <si>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</si>
  <si>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</si>
  <si>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</si>
  <si>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</si>
  <si>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</si>
  <si>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</si>
  <si>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</si>
  <si>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</si>
  <si>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</si>
  <si>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</si>
  <si>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</si>
  <si>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</si>
  <si>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</si>
  <si>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</si>
  <si>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</si>
  <si>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</si>
  <si>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</si>
  <si>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</si>
  <si>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</si>
  <si>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</si>
  <si>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</si>
  <si>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</si>
  <si>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</si>
  <si>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</si>
  <si>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</si>
  <si>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</si>
  <si>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</si>
  <si>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</si>
  <si>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</si>
  <si>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</si>
  <si>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</si>
  <si>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</si>
  <si>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</si>
  <si>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</si>
  <si>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</si>
  <si>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</si>
  <si>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</si>
  <si>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</si>
  <si>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</si>
  <si>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</si>
  <si>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</si>
  <si>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</si>
  <si>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</si>
  <si>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</si>
  <si>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</si>
  <si>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</si>
  <si>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</si>
  <si>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</si>
  <si>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</si>
  <si>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</si>
  <si>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</si>
  <si>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</si>
  <si>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</si>
  <si>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</si>
  <si>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</si>
  <si>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</si>
  <si>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</si>
  <si>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</si>
  <si>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</si>
  <si>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</si>
  <si>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</si>
  <si>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</si>
  <si>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</si>
  <si>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</si>
  <si>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</si>
  <si>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</si>
  <si>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</si>
  <si>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</si>
  <si>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</si>
  <si>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</si>
  <si>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</si>
  <si>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</si>
  <si>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</si>
  <si>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</si>
  <si>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</si>
  <si>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</si>
  <si>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</si>
  <si>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</si>
  <si>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</si>
  <si>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</si>
  <si>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</si>
  <si>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</si>
  <si>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</si>
  <si>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</si>
  <si>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</si>
  <si>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</si>
  <si>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</si>
  <si>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</si>
  <si>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</si>
  <si>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</si>
  <si>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</si>
  <si>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</si>
  <si>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</si>
  <si>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</si>
  <si>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</si>
  <si>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</si>
  <si>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</si>
  <si>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</si>
  <si>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</si>
  <si>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</si>
  <si>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</si>
  <si>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</si>
  <si>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</si>
  <si>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</si>
  <si>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</si>
  <si>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</si>
  <si>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</si>
  <si>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</si>
  <si>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</si>
  <si>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</si>
  <si>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</si>
  <si>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</si>
  <si>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</si>
  <si>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</si>
  <si>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</si>
  <si>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</si>
  <si>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</si>
  <si>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</si>
  <si>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</si>
  <si>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</si>
  <si>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</si>
  <si>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</si>
  <si>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</si>
  <si>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</si>
  <si>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</si>
  <si>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</si>
  <si>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</si>
  <si>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</si>
  <si>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</si>
  <si>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</si>
  <si>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</si>
  <si>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</si>
  <si>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</si>
  <si>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</si>
  <si>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</si>
  <si>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</si>
  <si>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</si>
  <si>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</si>
  <si>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</si>
  <si>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</si>
  <si>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</si>
  <si>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</si>
  <si>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</si>
  <si>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</si>
  <si>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</si>
  <si>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</si>
  <si>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</si>
  <si>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</si>
  <si>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</si>
  <si>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</si>
  <si>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</si>
  <si>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</si>
  <si>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</si>
  <si>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</si>
  <si>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</si>
  <si>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</si>
  <si>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</si>
  <si>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</si>
  <si>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</si>
  <si>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</si>
  <si>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</si>
  <si>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</si>
  <si>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</si>
  <si>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</si>
  <si>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</si>
  <si>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</si>
  <si>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</si>
  <si>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</si>
  <si>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</si>
  <si>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</si>
  <si>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</si>
  <si>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</si>
  <si>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</si>
  <si>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</si>
  <si>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</si>
  <si>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</si>
  <si>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</si>
  <si>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</si>
  <si>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</si>
  <si>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</si>
  <si>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</si>
  <si>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</si>
  <si>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</si>
  <si>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</si>
  <si>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</si>
  <si>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</si>
  <si>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</si>
  <si>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</si>
  <si>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</si>
  <si>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</si>
  <si>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</si>
  <si>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</si>
  <si>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</si>
  <si>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</si>
  <si>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</si>
  <si>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</si>
  <si>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</si>
  <si>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</si>
  <si>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</si>
  <si>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</si>
  <si>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</si>
  <si>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</si>
  <si>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</si>
  <si>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</si>
  <si>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</si>
  <si>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</si>
  <si>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</si>
  <si>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</si>
  <si>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</si>
  <si>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</si>
  <si>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</si>
  <si>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</si>
  <si>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</si>
  <si>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</si>
  <si>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</si>
  <si>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</si>
  <si>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</si>
  <si>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</si>
  <si>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</si>
  <si>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</si>
  <si>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</si>
  <si>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</si>
  <si>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</si>
  <si>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</si>
  <si>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</si>
  <si>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</si>
  <si>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</si>
  <si>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</si>
  <si>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</si>
  <si>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</si>
  <si>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</si>
  <si>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</si>
  <si>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</si>
  <si>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</si>
  <si>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</si>
  <si>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</si>
  <si>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</si>
  <si>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</si>
  <si>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</si>
  <si>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</si>
  <si>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</si>
  <si>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</si>
  <si>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</si>
  <si>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</si>
  <si>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</si>
  <si>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</si>
  <si>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</si>
  <si>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</si>
  <si>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</si>
  <si>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</si>
  <si>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</si>
  <si>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</si>
  <si>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</si>
  <si>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</si>
  <si>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</si>
  <si>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</si>
  <si>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</si>
  <si>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</si>
  <si>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</si>
  <si>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</si>
  <si>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</si>
  <si>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</si>
  <si>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</si>
  <si>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</si>
  <si>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</si>
  <si>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</si>
  <si>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</si>
  <si>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</si>
  <si>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</si>
  <si>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</si>
  <si>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</si>
  <si>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</si>
  <si>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</si>
  <si>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</si>
  <si>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</si>
  <si>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</si>
  <si>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</si>
  <si>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</si>
  <si>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</si>
  <si>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</si>
  <si>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</si>
  <si>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</si>
  <si>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</si>
  <si>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</si>
  <si>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</si>
  <si>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</si>
  <si>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</si>
  <si>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</si>
  <si>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</si>
  <si>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</si>
  <si>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</si>
  <si>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</si>
  <si>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</si>
  <si>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</si>
  <si>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</si>
  <si>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</si>
  <si>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</si>
  <si>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</si>
  <si>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</si>
  <si>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</si>
  <si>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</si>
  <si>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</si>
  <si>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</si>
  <si>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</si>
  <si>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</si>
  <si>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</si>
  <si>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</si>
  <si>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</si>
  <si>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</si>
  <si>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</si>
  <si>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</si>
  <si>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</si>
  <si>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</si>
  <si>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</si>
  <si>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</si>
  <si>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</si>
  <si>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</si>
  <si>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</si>
  <si>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</si>
  <si>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</si>
  <si>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</si>
  <si>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</si>
  <si>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</si>
  <si>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</si>
  <si>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</si>
  <si>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</si>
  <si>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</si>
  <si>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</si>
  <si>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</si>
  <si>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</si>
  <si>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</si>
  <si>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</si>
  <si>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</si>
  <si>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</si>
  <si>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</si>
  <si>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</si>
  <si>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</si>
  <si>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</si>
  <si>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</si>
  <si>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</si>
  <si>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</si>
  <si>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</si>
  <si>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</si>
  <si>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</si>
  <si>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</si>
  <si>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</si>
  <si>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</si>
  <si>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</si>
  <si>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</si>
  <si>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</si>
  <si>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</si>
  <si>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</si>
  <si>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</si>
  <si>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</si>
  <si>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</si>
  <si>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</si>
  <si>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</si>
  <si>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</si>
  <si>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</si>
  <si>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</si>
  <si>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</si>
  <si>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</si>
  <si>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</si>
  <si>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</si>
  <si>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</si>
  <si>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</si>
  <si>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</si>
  <si>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</si>
  <si>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</si>
  <si>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</si>
  <si>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</si>
  <si>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</si>
  <si>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</si>
  <si>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</si>
  <si>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</si>
  <si>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</si>
  <si>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</si>
  <si>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</si>
  <si>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</si>
  <si>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</si>
  <si>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</si>
  <si>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</si>
  <si>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</si>
  <si>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</si>
  <si>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</si>
  <si>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</si>
  <si>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</si>
  <si>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</si>
  <si>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</si>
  <si>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</si>
  <si>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</si>
  <si>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</si>
  <si>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</si>
  <si>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</si>
  <si>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</si>
  <si>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</si>
  <si>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</si>
  <si>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</si>
  <si>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</si>
  <si>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</si>
  <si>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</si>
  <si>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</si>
  <si>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</si>
  <si>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</si>
  <si>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</si>
  <si>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</si>
  <si>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</si>
  <si>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</si>
  <si>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</si>
  <si>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</si>
  <si>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</si>
  <si>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</si>
  <si>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</si>
  <si>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</si>
  <si>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</si>
  <si>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</si>
  <si>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</si>
  <si>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</si>
  <si>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</si>
  <si>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</si>
  <si>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</si>
  <si>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</si>
  <si>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</si>
  <si>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</si>
  <si>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</si>
  <si>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</si>
  <si>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</si>
  <si>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</si>
  <si>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</si>
  <si>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</si>
  <si>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</si>
  <si>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</si>
  <si>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</si>
  <si>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</si>
  <si>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</si>
  <si>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</si>
  <si>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</si>
  <si>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</si>
  <si>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</si>
  <si>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</si>
  <si>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</si>
  <si>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</si>
  <si>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</si>
  <si>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</si>
  <si>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</si>
  <si>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</si>
  <si>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</si>
  <si>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</si>
  <si>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</si>
  <si>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</si>
  <si>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</si>
  <si>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</si>
  <si>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</si>
  <si>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</si>
  <si>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</si>
  <si>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</si>
  <si>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</si>
  <si>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</si>
  <si>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</si>
  <si>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</si>
  <si>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</si>
  <si>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</si>
  <si>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</si>
  <si>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</si>
  <si>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</si>
  <si>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</si>
  <si>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</si>
  <si>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</si>
  <si>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</si>
  <si>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</si>
  <si>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</si>
  <si>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</si>
  <si>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</si>
  <si>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</si>
  <si>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</si>
  <si>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</si>
  <si>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</si>
  <si>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</si>
  <si>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</si>
  <si>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</si>
  <si>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</si>
  <si>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</si>
  <si>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</si>
  <si>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</si>
  <si>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</si>
  <si>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</si>
  <si>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</si>
  <si>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</si>
  <si>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</si>
  <si>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</si>
  <si>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</si>
  <si>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</si>
  <si>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</si>
  <si>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</si>
  <si>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</si>
  <si>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</si>
  <si>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</si>
  <si>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</si>
  <si>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</si>
  <si>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</si>
  <si>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</si>
  <si>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</si>
  <si>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</si>
  <si>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</si>
  <si>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</si>
  <si>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</si>
  <si>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</si>
  <si>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</si>
  <si>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</si>
  <si>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</si>
  <si>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</si>
  <si>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</si>
  <si>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</si>
  <si>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</si>
  <si>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</si>
  <si>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</si>
  <si>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</si>
  <si>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</si>
  <si>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</si>
  <si>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</si>
  <si>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</si>
  <si>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</si>
  <si>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</si>
  <si>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</si>
  <si>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</si>
  <si>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</si>
  <si>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</si>
  <si>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</si>
  <si>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</si>
  <si>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</si>
  <si>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</si>
  <si>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</si>
  <si>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</si>
  <si>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</si>
  <si>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</si>
  <si>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</si>
  <si>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</si>
  <si>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</si>
  <si>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</si>
  <si>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</si>
  <si>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</si>
  <si>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</si>
  <si>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</si>
  <si>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</si>
  <si>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</si>
  <si>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</si>
  <si>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</si>
  <si>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</si>
  <si>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</si>
  <si>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</si>
  <si>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</si>
  <si>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</si>
  <si>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</si>
  <si>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</si>
  <si>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</si>
  <si>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</si>
  <si>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</si>
  <si>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</si>
  <si>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</si>
  <si>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</si>
  <si>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</si>
  <si>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</si>
  <si>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</si>
  <si>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</si>
  <si>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</si>
  <si>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</si>
  <si>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</si>
  <si>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</si>
  <si>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</si>
  <si>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</si>
  <si>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</si>
  <si>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</si>
  <si>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</si>
  <si>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</si>
  <si>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</si>
  <si>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</si>
  <si>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</si>
  <si>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</si>
  <si>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</si>
  <si>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</si>
  <si>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</si>
  <si>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</si>
  <si>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</si>
  <si>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</si>
  <si>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</si>
  <si>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</si>
  <si>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</si>
  <si>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</si>
  <si>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</si>
  <si>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</si>
  <si>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</si>
  <si>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</si>
  <si>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</si>
  <si>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</si>
  <si>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</si>
  <si>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</si>
  <si>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</si>
  <si>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</si>
  <si>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</si>
  <si>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</si>
  <si>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</si>
  <si>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</si>
  <si>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</si>
  <si>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</si>
  <si>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</si>
  <si>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</si>
  <si>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</si>
  <si>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</si>
  <si>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</si>
  <si>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</si>
  <si>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</si>
  <si>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</si>
  <si>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</si>
  <si>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</si>
  <si>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</si>
  <si>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</si>
  <si>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</si>
  <si>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</si>
  <si>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</si>
  <si>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</si>
  <si>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</si>
  <si>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</si>
  <si>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</si>
  <si>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</si>
  <si>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</si>
  <si>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</si>
  <si>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</si>
  <si>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</si>
  <si>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</si>
  <si>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</si>
  <si>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</si>
  <si>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</si>
  <si>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</si>
  <si>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</si>
  <si>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</si>
  <si>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</si>
  <si>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</si>
  <si>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</si>
  <si>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</si>
  <si>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</si>
  <si>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</si>
  <si>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</si>
  <si>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</si>
  <si>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</si>
  <si>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</si>
  <si>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</si>
  <si>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</si>
  <si>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</si>
  <si>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</si>
  <si>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</si>
  <si>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</si>
  <si>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</si>
  <si>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</si>
  <si>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</si>
  <si>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</si>
  <si>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</si>
  <si>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</si>
  <si>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</si>
  <si>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</si>
  <si>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</si>
  <si>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</si>
  <si>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</si>
  <si>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</si>
  <si>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</si>
  <si>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</si>
  <si>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</si>
  <si>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</si>
  <si>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</si>
  <si>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</si>
  <si>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</si>
  <si>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</si>
  <si>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</si>
  <si>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</si>
  <si>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</si>
  <si>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</si>
  <si>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</si>
  <si>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</si>
  <si>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</si>
  <si>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</si>
  <si>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</si>
  <si>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</si>
  <si>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</si>
  <si>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</si>
  <si>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</si>
  <si>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</si>
  <si>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</si>
  <si>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</si>
  <si>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</si>
  <si>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</si>
  <si>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</si>
  <si>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</si>
  <si>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</si>
  <si>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</si>
  <si>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</si>
  <si>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</si>
  <si>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</si>
  <si>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</si>
  <si>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</si>
  <si>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</si>
  <si>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</si>
  <si>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</si>
  <si>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</si>
  <si>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</si>
  <si>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</si>
  <si>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</si>
  <si>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</si>
  <si>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</si>
  <si>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</si>
  <si>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</si>
  <si>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</si>
  <si>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</si>
  <si>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</si>
  <si>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</si>
  <si>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</si>
  <si>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</si>
  <si>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</si>
  <si>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</si>
  <si>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</si>
  <si>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</si>
  <si>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</si>
  <si>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</si>
  <si>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</si>
  <si>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</si>
  <si>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</si>
  <si>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</si>
  <si>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</si>
  <si>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</si>
  <si>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</si>
  <si>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</si>
  <si>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</si>
  <si>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</si>
  <si>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</si>
  <si>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</si>
  <si>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</si>
  <si>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</si>
  <si>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</si>
  <si>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</si>
  <si>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</si>
  <si>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</si>
  <si>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</si>
  <si>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</si>
  <si>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</si>
  <si>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</si>
  <si>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</si>
  <si>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</si>
  <si>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</si>
  <si>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</si>
  <si>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</si>
  <si>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</si>
  <si>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</si>
  <si>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</si>
  <si>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</si>
  <si>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</si>
  <si>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</si>
  <si>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</si>
  <si>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</si>
  <si>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</si>
  <si>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</si>
  <si>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</si>
  <si>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</si>
  <si>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</si>
  <si>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</si>
  <si>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</si>
  <si>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</si>
  <si>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</si>
  <si>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</si>
  <si>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</si>
  <si>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</si>
  <si>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</si>
  <si>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</si>
  <si>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</si>
  <si>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</si>
  <si>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</si>
  <si>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</si>
  <si>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</si>
  <si>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</si>
  <si>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</si>
  <si>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</si>
  <si>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</si>
  <si>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</si>
  <si>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</si>
  <si>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</si>
  <si>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</si>
  <si>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</si>
  <si>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</si>
  <si>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</si>
  <si>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</si>
  <si>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</si>
  <si>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</si>
  <si>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</si>
  <si>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</si>
  <si>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</si>
  <si>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</si>
  <si>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</si>
  <si>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</si>
  <si>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</si>
  <si>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</si>
  <si>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</si>
  <si>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</si>
  <si>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</si>
  <si>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</si>
  <si>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</si>
  <si>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</si>
  <si>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</si>
  <si>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</si>
  <si>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</si>
  <si>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</si>
  <si>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</si>
  <si>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</si>
  <si>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</si>
  <si>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</si>
  <si>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</si>
  <si>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</si>
  <si>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</si>
  <si>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</si>
  <si>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</si>
  <si>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</si>
  <si>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</si>
  <si>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</si>
  <si>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</si>
  <si>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</si>
  <si>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</si>
  <si>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</si>
  <si>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</si>
  <si>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</si>
  <si>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</si>
  <si>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</si>
  <si>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</si>
  <si>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</si>
  <si>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</si>
  <si>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</si>
  <si>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</si>
  <si>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</si>
  <si>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</si>
  <si>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</si>
  <si>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</si>
  <si>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</si>
  <si>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</si>
  <si>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</si>
  <si>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</si>
  <si>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</si>
  <si>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</si>
  <si>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</si>
  <si>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</si>
  <si>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</si>
  <si>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</si>
  <si>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</si>
  <si>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</si>
  <si>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</si>
  <si>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</si>
  <si>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</si>
  <si>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</si>
  <si>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</si>
  <si>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</si>
  <si>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</si>
  <si>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</si>
  <si>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</si>
  <si>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</si>
  <si>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</si>
  <si>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</si>
  <si>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</si>
  <si>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</si>
  <si>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</si>
  <si>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</si>
  <si>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</si>
  <si>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</si>
  <si>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</si>
  <si>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</si>
  <si>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</si>
  <si>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</si>
  <si>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</si>
  <si>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</si>
  <si>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</si>
  <si>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</si>
  <si>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</si>
  <si>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</si>
  <si>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</si>
  <si>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</si>
  <si>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</si>
  <si>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</si>
  <si>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</si>
  <si>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</si>
  <si>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</si>
  <si>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</si>
  <si>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</si>
  <si>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</si>
  <si>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</si>
  <si>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</si>
  <si>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</si>
  <si>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</si>
  <si>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</si>
  <si>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</si>
  <si>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</si>
  <si>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</si>
  <si>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</si>
  <si>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</si>
  <si>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</si>
  <si>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</si>
  <si>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</si>
  <si>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</si>
  <si>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</si>
  <si>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</si>
  <si>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</si>
  <si>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</si>
  <si>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</si>
  <si>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</si>
  <si>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</si>
  <si>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</si>
  <si>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</si>
  <si>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</si>
  <si>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</si>
  <si>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</si>
  <si>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</si>
  <si>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</si>
  <si>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</si>
  <si>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</si>
  <si>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</si>
  <si>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</si>
  <si>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</si>
  <si>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</si>
  <si>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</si>
  <si>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</si>
  <si>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</si>
  <si>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</si>
  <si>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</si>
  <si>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</si>
  <si>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</si>
  <si>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</si>
  <si>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</si>
  <si>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</si>
  <si>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</si>
  <si>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</si>
  <si>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</si>
  <si>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</si>
  <si>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</si>
  <si>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</si>
  <si>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</si>
  <si>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</si>
  <si>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</si>
  <si>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</si>
  <si>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</si>
  <si>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</si>
  <si>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</si>
  <si>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</si>
  <si>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</si>
  <si>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</si>
  <si>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</si>
  <si>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</si>
  <si>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</si>
  <si>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</si>
  <si>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</si>
  <si>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</si>
  <si>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</si>
  <si>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</si>
  <si>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</si>
  <si>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</si>
  <si>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</si>
  <si>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</si>
  <si>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</si>
  <si>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</si>
  <si>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</si>
  <si>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</si>
  <si>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</si>
  <si>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</si>
  <si>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</si>
  <si>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</si>
  <si>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</si>
  <si>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</si>
  <si>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</si>
  <si>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</si>
  <si>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</si>
  <si>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</si>
  <si>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</si>
  <si>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</si>
  <si>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</si>
  <si>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</si>
  <si>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</si>
  <si>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</si>
  <si>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</si>
  <si>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</si>
  <si>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</si>
  <si>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</si>
  <si>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</si>
  <si>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</si>
  <si>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</si>
  <si>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</si>
  <si>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</si>
  <si>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</si>
  <si>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</si>
  <si>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</si>
  <si>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</si>
  <si>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</si>
  <si>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</si>
  <si>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</si>
  <si>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</si>
  <si>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</si>
  <si>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</si>
  <si>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</si>
  <si>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</si>
  <si>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</si>
  <si>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</si>
  <si>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</si>
  <si>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</si>
  <si>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</si>
  <si>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</si>
  <si>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</si>
  <si>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</si>
  <si>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</si>
  <si>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</si>
  <si>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</si>
  <si>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</si>
  <si>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</si>
  <si>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</si>
  <si>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</si>
  <si>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</si>
  <si>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</si>
  <si>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</si>
  <si>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</si>
  <si>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</si>
  <si>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</si>
  <si>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</si>
  <si>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</si>
  <si>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</si>
  <si>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</si>
  <si>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</si>
  <si>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</si>
  <si>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</si>
  <si>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</si>
  <si>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</si>
  <si>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</si>
  <si>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</si>
  <si>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</si>
  <si>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</si>
  <si>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</si>
  <si>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</si>
  <si>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</si>
  <si>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</si>
  <si>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</si>
  <si>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</si>
  <si>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</si>
  <si>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</si>
  <si>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</si>
  <si>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</si>
  <si>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</si>
  <si>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</si>
  <si>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</si>
  <si>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</si>
  <si>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</si>
  <si>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</si>
  <si>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</si>
  <si>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</si>
  <si>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</si>
  <si>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</si>
  <si>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</si>
  <si>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</si>
  <si>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</si>
  <si>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</si>
  <si>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</si>
  <si>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</si>
  <si>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</si>
  <si>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</si>
  <si>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</si>
  <si>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</si>
  <si>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</si>
  <si>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</si>
  <si>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</si>
  <si>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</si>
  <si>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</si>
  <si>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</si>
  <si>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</si>
  <si>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</si>
  <si>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</si>
  <si>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</si>
  <si>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</si>
  <si>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</si>
  <si>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</si>
  <si>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</si>
  <si>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</si>
  <si>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</si>
  <si>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</si>
  <si>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</si>
  <si>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</si>
  <si>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</si>
  <si>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</si>
  <si>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</si>
  <si>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</si>
  <si>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</si>
  <si>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</si>
  <si>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</si>
  <si>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</si>
  <si>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</si>
  <si>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</si>
  <si>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</si>
  <si>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</si>
  <si>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</si>
  <si>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</si>
  <si>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</si>
  <si>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</si>
  <si>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</si>
  <si>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</si>
  <si>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</si>
  <si>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</si>
  <si>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</si>
  <si>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</si>
  <si>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</si>
  <si>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</si>
  <si>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</si>
  <si>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</si>
  <si>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</si>
  <si>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</si>
  <si>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</si>
  <si>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</si>
  <si>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</si>
  <si>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</si>
  <si>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</si>
  <si>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</si>
  <si>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</si>
  <si>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</si>
  <si>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</si>
  <si>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</si>
  <si>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</si>
  <si>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</si>
  <si>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</si>
  <si>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</si>
  <si>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</si>
  <si>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</si>
  <si>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</si>
  <si>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</si>
  <si>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</si>
  <si>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</si>
  <si>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</si>
  <si>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</si>
  <si>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</si>
  <si>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</si>
  <si>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</si>
  <si>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</si>
  <si>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</si>
  <si>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</si>
  <si>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</si>
  <si>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</si>
  <si>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</si>
  <si>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</si>
  <si>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</si>
  <si>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</si>
  <si>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</si>
  <si>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</si>
  <si>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</si>
  <si>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</si>
  <si>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</si>
  <si>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</si>
  <si>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</si>
  <si>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</si>
  <si>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</si>
  <si>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</si>
  <si>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</si>
  <si>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</si>
  <si>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</si>
  <si>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</si>
  <si>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</si>
  <si>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</si>
  <si>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</si>
  <si>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</si>
  <si>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</si>
  <si>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</si>
  <si>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</si>
  <si>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</si>
  <si>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</si>
  <si>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</si>
  <si>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</si>
  <si>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</si>
  <si>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</si>
  <si>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</si>
  <si>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</si>
  <si>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</si>
  <si>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</si>
  <si>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</si>
  <si>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</si>
  <si>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</si>
  <si>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</si>
  <si>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</si>
  <si>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</si>
  <si>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</si>
  <si>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</si>
  <si>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</si>
  <si>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</si>
  <si>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</si>
  <si>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</si>
  <si>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</si>
  <si>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</si>
  <si>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</si>
  <si>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</si>
  <si>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</si>
  <si>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</si>
  <si>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</si>
  <si>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</si>
  <si>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</si>
  <si>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</si>
  <si>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</si>
  <si>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</si>
  <si>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</si>
  <si>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</si>
  <si>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</si>
  <si>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</si>
  <si>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</si>
  <si>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</si>
  <si>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</si>
  <si>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</si>
  <si>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</si>
  <si>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</si>
  <si>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</si>
  <si>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</si>
  <si>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</si>
  <si>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</si>
  <si>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</si>
  <si>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</si>
  <si>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</si>
  <si>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</si>
  <si>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</si>
  <si>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</si>
  <si>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</si>
  <si>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</si>
  <si>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</si>
  <si>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</si>
  <si>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</si>
  <si>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</si>
  <si>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</si>
  <si>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</si>
  <si>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</si>
  <si>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</si>
  <si>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</si>
  <si>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</si>
  <si>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</si>
  <si>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</si>
  <si>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</si>
  <si>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</si>
  <si>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</si>
  <si>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</si>
  <si>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</si>
  <si>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</si>
  <si>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</si>
  <si>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</si>
  <si>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</si>
  <si>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</si>
  <si>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</si>
  <si>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</si>
  <si>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</si>
  <si>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</si>
  <si>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</si>
  <si>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</si>
  <si>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</si>
  <si>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</si>
  <si>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</si>
  <si>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</si>
  <si>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</si>
  <si>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</si>
  <si>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</si>
  <si>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</si>
  <si>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</si>
  <si>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</si>
  <si>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</si>
  <si>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</si>
  <si>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</si>
  <si>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</si>
  <si>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</si>
  <si>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</si>
  <si>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</si>
  <si>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</si>
  <si>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</si>
  <si>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</si>
  <si>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</si>
  <si>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</si>
  <si>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</si>
  <si>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</si>
  <si>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</si>
  <si>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</si>
  <si>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</si>
  <si>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</si>
  <si>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</si>
  <si>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</si>
  <si>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</si>
  <si>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</si>
  <si>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</si>
  <si>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</si>
  <si>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</si>
  <si>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</si>
  <si>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</si>
  <si>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</si>
  <si>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</si>
  <si>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</si>
  <si>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</si>
  <si>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</si>
  <si>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</si>
  <si>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</si>
  <si>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</si>
  <si>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</si>
  <si>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</si>
  <si>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</si>
  <si>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</si>
  <si>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</si>
  <si>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</si>
  <si>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</si>
  <si>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</si>
  <si>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</si>
  <si>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</si>
  <si>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</si>
  <si>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</si>
  <si>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</si>
  <si>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</si>
  <si>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</si>
  <si>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</si>
  <si>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</si>
  <si>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</si>
  <si>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</si>
  <si>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</si>
  <si>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</si>
  <si>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</si>
  <si>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</si>
  <si>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</si>
  <si>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</si>
  <si>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</si>
  <si>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</si>
  <si>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</si>
  <si>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</si>
  <si>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</si>
  <si>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</si>
  <si>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</si>
  <si>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</si>
  <si>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</si>
  <si>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</si>
  <si>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</si>
  <si>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</si>
  <si>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</si>
  <si>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</si>
  <si>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</si>
  <si>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</si>
  <si>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</si>
  <si>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</si>
  <si>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</si>
  <si>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</si>
  <si>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</si>
  <si>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</si>
  <si>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</si>
  <si>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</si>
  <si>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</si>
  <si>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</si>
  <si>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</si>
  <si>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</si>
  <si>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</si>
  <si>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</si>
  <si>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</si>
  <si>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</si>
  <si>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</si>
  <si>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</si>
  <si>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</si>
  <si>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</si>
  <si>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</si>
  <si>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</si>
  <si>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</si>
  <si>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</si>
  <si>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</si>
  <si>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</si>
  <si>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</si>
  <si>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</si>
  <si>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</si>
  <si>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</si>
  <si>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</si>
  <si>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</si>
  <si>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</si>
  <si>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</si>
  <si>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</si>
  <si>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</si>
  <si>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</si>
  <si>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</si>
  <si>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</si>
  <si>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</si>
  <si>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</si>
  <si>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</si>
  <si>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</si>
  <si>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</si>
  <si>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</si>
  <si>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</si>
  <si>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</si>
  <si>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</si>
  <si>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</si>
  <si>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</si>
  <si>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</si>
  <si>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</si>
  <si>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</si>
  <si>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</si>
  <si>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</si>
  <si>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</si>
  <si>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</si>
  <si>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</si>
  <si>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</si>
  <si>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</si>
  <si>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</si>
  <si>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</si>
  <si>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</si>
  <si>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</si>
  <si>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</si>
  <si>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</si>
  <si>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</si>
  <si>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</si>
  <si>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</si>
  <si>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</si>
  <si>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</si>
  <si>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</si>
  <si>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</si>
  <si>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</si>
  <si>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</si>
  <si>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</si>
  <si>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</si>
  <si>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</si>
  <si>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</si>
  <si>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</si>
  <si>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</si>
  <si>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</si>
  <si>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</si>
  <si>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</si>
  <si>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</si>
  <si>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</si>
  <si>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</si>
  <si>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</si>
  <si>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</si>
  <si>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</si>
  <si>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</si>
  <si>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</si>
  <si>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</si>
  <si>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</si>
  <si>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</si>
  <si>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</si>
  <si>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</si>
  <si>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</si>
  <si>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</si>
  <si>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</si>
  <si>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</si>
  <si>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</si>
  <si>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</si>
  <si>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</si>
  <si>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</si>
  <si>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</si>
  <si>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</si>
  <si>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</si>
  <si>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</si>
  <si>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</si>
  <si>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</si>
  <si>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</si>
  <si>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</si>
  <si>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</si>
  <si>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</si>
  <si>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</si>
  <si>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</si>
  <si>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</si>
  <si>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</si>
  <si>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</si>
  <si>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</si>
  <si>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</si>
  <si>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</si>
  <si>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</si>
  <si>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</si>
  <si>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</si>
  <si>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</si>
  <si>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</si>
  <si>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</si>
  <si>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</si>
  <si>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</si>
  <si>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</si>
  <si>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</si>
  <si>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</si>
  <si>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</si>
  <si>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</si>
  <si>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</si>
  <si>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</si>
  <si>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</si>
  <si>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</si>
  <si>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</si>
  <si>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</si>
  <si>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</si>
  <si>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</si>
  <si>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</si>
  <si>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</si>
  <si>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</si>
  <si>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</si>
  <si>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</si>
  <si>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</si>
  <si>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</si>
  <si>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</si>
  <si>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</si>
  <si>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</si>
  <si>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</si>
  <si>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</si>
  <si>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</si>
  <si>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</si>
  <si>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</si>
  <si>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</si>
  <si>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</si>
  <si>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</si>
  <si>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</si>
  <si>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</si>
  <si>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</si>
  <si>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</si>
  <si>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</si>
  <si>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</si>
  <si>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</si>
  <si>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</si>
  <si>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</si>
  <si>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</si>
  <si>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</si>
  <si>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</si>
  <si>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</si>
  <si>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</si>
  <si>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</si>
  <si>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</si>
  <si>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</si>
  <si>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</si>
  <si>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</si>
  <si>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</si>
  <si>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</si>
  <si>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</si>
  <si>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</si>
  <si>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</si>
  <si>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</si>
  <si>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</si>
  <si>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</si>
  <si>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</si>
  <si>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</si>
  <si>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</si>
  <si>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</si>
  <si>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</si>
  <si>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</si>
  <si>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</si>
  <si>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</si>
  <si>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</si>
  <si>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</si>
  <si>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</si>
  <si>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</si>
  <si>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</si>
  <si>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</si>
  <si>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</si>
  <si>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</si>
  <si>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</si>
  <si>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</si>
  <si>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</si>
  <si>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</si>
  <si>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</si>
  <si>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</si>
  <si>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</si>
  <si>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</si>
  <si>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</si>
  <si>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</si>
  <si>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</si>
  <si>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</si>
  <si>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</si>
  <si>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</si>
  <si>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</si>
  <si>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</si>
  <si>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</si>
  <si>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</si>
  <si>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</si>
  <si>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</si>
  <si>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</si>
  <si>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</si>
  <si>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</si>
  <si>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</si>
  <si>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</si>
  <si>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</si>
  <si>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</si>
  <si>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</si>
  <si>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</si>
  <si>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</si>
  <si>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</si>
  <si>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</si>
  <si>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</si>
  <si>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</si>
  <si>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</si>
  <si>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</si>
  <si>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</si>
  <si>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</si>
  <si>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</si>
  <si>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</si>
  <si>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</si>
  <si>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</si>
  <si>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</si>
  <si>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</si>
  <si>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</si>
  <si>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</si>
  <si>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</si>
  <si>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</si>
  <si>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</si>
  <si>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</si>
  <si>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</si>
  <si>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</si>
  <si>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</si>
  <si>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</si>
  <si>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</si>
  <si>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</si>
  <si>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</si>
  <si>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</si>
  <si>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</si>
  <si>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</si>
  <si>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</si>
  <si>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</si>
  <si>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</si>
  <si>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</si>
  <si>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</si>
  <si>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</si>
  <si>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</si>
  <si>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</si>
  <si>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</si>
  <si>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</si>
  <si>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</si>
  <si>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</si>
  <si>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</si>
  <si>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</si>
  <si>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</si>
  <si>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</si>
  <si>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</si>
  <si>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</si>
  <si>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</si>
  <si>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</si>
  <si>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</si>
  <si>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</si>
  <si>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</si>
  <si>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</si>
  <si>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</si>
  <si>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</si>
  <si>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</si>
  <si>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</si>
  <si>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</si>
  <si>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</si>
  <si>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</si>
  <si>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</si>
  <si>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</si>
  <si>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</si>
  <si>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</si>
  <si>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</si>
  <si>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</si>
  <si>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</si>
  <si>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</si>
  <si>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</si>
  <si>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</si>
  <si>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</si>
  <si>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</si>
  <si>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</si>
  <si>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</si>
  <si>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</si>
  <si>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</si>
  <si>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</si>
  <si>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</si>
  <si>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</si>
  <si>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</si>
  <si>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</si>
  <si>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</si>
  <si>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</si>
  <si>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</si>
  <si>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</si>
  <si>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</si>
  <si>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</si>
  <si>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</si>
  <si>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</si>
  <si>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</si>
  <si>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</si>
  <si>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</si>
  <si>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</si>
  <si>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</si>
  <si>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</si>
  <si>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</si>
  <si>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</si>
  <si>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</si>
  <si>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</si>
  <si>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</si>
  <si>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</si>
  <si>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</si>
  <si>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</si>
  <si>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</si>
  <si>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</si>
  <si>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</si>
  <si>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</si>
  <si>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</si>
  <si>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</si>
  <si>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</si>
  <si>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</si>
  <si>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</si>
  <si>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</si>
  <si>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</si>
  <si>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</si>
  <si>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</si>
  <si>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</si>
  <si>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</si>
  <si>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</si>
  <si>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</si>
  <si>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</si>
  <si>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</si>
  <si>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</si>
  <si>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</si>
  <si>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</si>
  <si>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</si>
  <si>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</si>
  <si>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</si>
  <si>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</si>
  <si>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</si>
  <si>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</si>
  <si>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</si>
  <si>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</si>
  <si>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</si>
  <si>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</si>
  <si>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</si>
  <si>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</si>
  <si>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</si>
  <si>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</si>
  <si>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</si>
  <si>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</si>
  <si>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</si>
  <si>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</si>
  <si>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</si>
  <si>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</si>
  <si>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</si>
  <si>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</si>
  <si>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</si>
  <si>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</si>
  <si>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</si>
  <si>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</si>
  <si>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</si>
  <si>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</si>
  <si>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</si>
  <si>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</si>
  <si>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</si>
  <si>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</si>
  <si>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</si>
  <si>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</si>
  <si>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</si>
  <si>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</si>
  <si>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</si>
  <si>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</si>
  <si>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</si>
  <si>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</si>
  <si>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</si>
  <si>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</si>
  <si>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</si>
  <si>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</si>
  <si>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</si>
  <si>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</si>
  <si>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</si>
  <si>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</si>
  <si>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</si>
  <si>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</si>
  <si>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</si>
  <si>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</si>
  <si>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</si>
  <si>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</si>
  <si>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</si>
  <si>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</si>
  <si>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</si>
  <si>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</si>
  <si>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</si>
  <si>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</si>
  <si>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</si>
  <si>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</si>
  <si>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</si>
  <si>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</si>
  <si>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</si>
  <si>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</si>
  <si>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</si>
  <si>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</si>
  <si>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</si>
  <si>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</si>
  <si>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</si>
  <si>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</si>
  <si>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</si>
  <si>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</si>
  <si>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</si>
  <si>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</si>
  <si>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</si>
  <si>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</si>
  <si>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</si>
  <si>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</si>
  <si>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</si>
  <si>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</si>
  <si>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</si>
  <si>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</si>
  <si>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</si>
  <si>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</si>
  <si>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</si>
  <si>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</si>
  <si>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</si>
  <si>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</si>
  <si>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</si>
  <si>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</si>
  <si>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</si>
  <si>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</si>
  <si>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</si>
  <si>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</si>
  <si>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</si>
  <si>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</si>
  <si>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</si>
  <si>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</si>
  <si>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</si>
  <si>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</si>
  <si>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</si>
  <si>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</si>
  <si>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</si>
  <si>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</si>
  <si>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</si>
  <si>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</si>
  <si>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</si>
  <si>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</si>
  <si>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</si>
  <si>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</si>
  <si>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</si>
  <si>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</si>
  <si>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</si>
  <si>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</si>
  <si>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</si>
  <si>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</si>
  <si>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</si>
  <si>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</si>
  <si>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</si>
  <si>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</si>
  <si>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</si>
  <si>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</si>
  <si>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</si>
  <si>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</si>
  <si>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</si>
  <si>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</si>
  <si>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</si>
  <si>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</si>
  <si>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</si>
  <si>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</si>
  <si>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</si>
  <si>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</si>
  <si>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</si>
  <si>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</si>
  <si>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</si>
  <si>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</si>
  <si>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</si>
  <si>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</si>
  <si>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</si>
  <si>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</si>
  <si>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</si>
  <si>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</si>
  <si>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</si>
  <si>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</si>
  <si>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</si>
  <si>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</si>
  <si>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</si>
  <si>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</si>
  <si>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</si>
  <si>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</si>
  <si>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</si>
  <si>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</si>
  <si>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</si>
  <si>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</si>
  <si>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</si>
  <si>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</si>
  <si>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</si>
  <si>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</si>
  <si>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</si>
  <si>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</si>
  <si>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</si>
  <si>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</si>
  <si>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</si>
  <si>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</si>
  <si>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</si>
  <si>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</si>
  <si>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</si>
  <si>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</si>
  <si>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</si>
  <si>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</si>
  <si>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</si>
  <si>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</si>
  <si>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</si>
  <si>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</si>
  <si>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</si>
  <si>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</si>
  <si>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</si>
  <si>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</si>
  <si>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</si>
  <si>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</si>
  <si>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</si>
  <si>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</si>
  <si>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</si>
  <si>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</si>
  <si>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</si>
  <si>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</si>
  <si>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</si>
  <si>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</si>
  <si>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</si>
  <si>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</si>
  <si>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</si>
  <si>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</si>
  <si>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</si>
  <si>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</si>
  <si>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</si>
  <si>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</si>
  <si>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</si>
  <si>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</si>
  <si>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</si>
  <si>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</si>
  <si>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</si>
  <si>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</si>
  <si>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</si>
  <si>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</si>
  <si>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</si>
  <si>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</si>
  <si>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</si>
  <si>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</si>
  <si>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</si>
  <si>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</si>
  <si>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</si>
  <si>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</si>
  <si>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</si>
  <si>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</si>
  <si>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</si>
  <si>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</si>
  <si>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</si>
  <si>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</si>
  <si>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</si>
  <si>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</si>
  <si>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</si>
  <si>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</si>
  <si>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</si>
  <si>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</si>
  <si>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</si>
  <si>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</si>
  <si>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</si>
  <si>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</si>
  <si>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</si>
  <si>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</si>
  <si>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</si>
  <si>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</si>
  <si>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</si>
  <si>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</si>
  <si>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</si>
  <si>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</si>
  <si>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</si>
  <si>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</si>
  <si>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</si>
  <si>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</si>
  <si>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</si>
  <si>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</si>
  <si>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</si>
  <si>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</si>
  <si>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</si>
  <si>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</si>
  <si>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</si>
  <si>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</si>
  <si>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</si>
  <si>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</si>
  <si>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</si>
  <si>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</si>
  <si>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</si>
  <si>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</si>
  <si>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</si>
  <si>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</si>
  <si>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</si>
  <si>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</si>
  <si>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</si>
  <si>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</si>
  <si>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</si>
  <si>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</si>
  <si>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</si>
  <si>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</si>
  <si>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</si>
  <si>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</si>
  <si>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</si>
  <si>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</si>
  <si>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</si>
  <si>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</si>
  <si>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</si>
  <si>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</si>
  <si>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</si>
  <si>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</si>
  <si>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</si>
  <si>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</si>
  <si>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</si>
  <si>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</si>
  <si>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</si>
  <si>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</si>
  <si>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</si>
  <si>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</si>
  <si>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</si>
  <si>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</si>
  <si>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</si>
  <si>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</si>
  <si>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</si>
  <si>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</si>
  <si>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</si>
  <si>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</si>
  <si>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</si>
  <si>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</si>
  <si>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</si>
  <si>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</si>
  <si>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</si>
  <si>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</si>
  <si>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</si>
  <si>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</si>
  <si>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</si>
  <si>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</si>
  <si>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</si>
  <si>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</si>
  <si>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</si>
  <si>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</si>
  <si>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</si>
  <si>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</si>
  <si>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</si>
  <si>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</si>
  <si>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</si>
  <si>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</si>
  <si>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</si>
  <si>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</si>
  <si>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</si>
  <si>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</si>
  <si>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</si>
  <si>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</si>
  <si>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</si>
  <si>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</si>
  <si>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</si>
  <si>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</si>
  <si>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</si>
  <si>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</si>
  <si>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</si>
  <si>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</si>
  <si>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</si>
  <si>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</si>
  <si>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</si>
  <si>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</si>
  <si>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</si>
  <si>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</si>
  <si>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</si>
  <si>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</si>
  <si>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</si>
  <si>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</si>
  <si>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</si>
  <si>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</si>
  <si>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</si>
  <si>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</si>
  <si>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</si>
  <si>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</si>
  <si>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</si>
  <si>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</si>
  <si>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</si>
  <si>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</si>
  <si>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</si>
  <si>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</si>
  <si>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</si>
  <si>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</si>
  <si>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</si>
  <si>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</si>
  <si>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</si>
  <si>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</si>
  <si>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</si>
  <si>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</si>
  <si>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</si>
  <si>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</si>
  <si>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</si>
  <si>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</si>
  <si>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</si>
  <si>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</si>
  <si>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</si>
  <si>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</si>
  <si>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</si>
  <si>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</si>
  <si>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</si>
  <si>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</si>
  <si>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</si>
  <si>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</si>
  <si>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</si>
  <si>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</si>
  <si>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</si>
  <si>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</si>
  <si>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</si>
  <si>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</si>
  <si>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</si>
  <si>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</si>
  <si>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</si>
  <si>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</si>
  <si>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</si>
  <si>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</si>
  <si>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</si>
  <si>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</si>
  <si>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</si>
  <si>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</si>
  <si>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</si>
  <si>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</si>
  <si>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</si>
  <si>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</si>
  <si>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</si>
  <si>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</si>
  <si>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</si>
  <si>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</si>
  <si>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</si>
  <si>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</si>
  <si>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</si>
  <si>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</si>
  <si>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</si>
  <si>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</si>
  <si>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</si>
  <si>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</si>
  <si>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</si>
  <si>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</si>
  <si>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</si>
  <si>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</si>
  <si>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</si>
  <si>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</si>
  <si>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</si>
  <si>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</si>
  <si>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</si>
  <si>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</si>
  <si>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</si>
  <si>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</si>
  <si>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</si>
  <si>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</si>
  <si>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</si>
  <si>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</si>
  <si>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</si>
  <si>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</si>
  <si>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</si>
  <si>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</si>
  <si>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</si>
  <si>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</si>
  <si>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</si>
  <si>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</si>
  <si>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</si>
  <si>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</si>
  <si>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</si>
  <si>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</si>
  <si>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</si>
  <si>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</si>
  <si>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</si>
  <si>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</si>
  <si>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</si>
  <si>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</si>
  <si>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</si>
  <si>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</si>
  <si>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</si>
  <si>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</si>
  <si>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</si>
  <si>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</si>
  <si>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</si>
  <si>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</si>
  <si>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</si>
  <si>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</si>
  <si>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</si>
  <si>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</si>
  <si>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</si>
  <si>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</si>
  <si>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</si>
  <si>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</si>
  <si>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</si>
  <si>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</si>
  <si>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</si>
  <si>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</si>
  <si>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</si>
  <si>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</si>
  <si>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</si>
  <si>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</si>
  <si>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</si>
  <si>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</si>
  <si>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</si>
  <si>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</si>
  <si>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</si>
  <si>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</si>
  <si>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</si>
  <si>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</si>
  <si>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</si>
  <si>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</si>
  <si>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</si>
  <si>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</si>
  <si>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</si>
  <si>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</si>
  <si>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</si>
  <si>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</si>
  <si>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</si>
  <si>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</si>
  <si>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</si>
  <si>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</si>
  <si>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</si>
  <si>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</si>
  <si>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</si>
  <si>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</si>
  <si>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</si>
  <si>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</si>
  <si>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</si>
  <si>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</si>
  <si>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</si>
  <si>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</si>
  <si>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</si>
  <si>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</si>
  <si>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</si>
  <si>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</si>
  <si>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</si>
  <si>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</si>
  <si>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</si>
  <si>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</si>
  <si>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</si>
  <si>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</si>
  <si>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</si>
  <si>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</si>
  <si>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</si>
  <si>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</si>
  <si>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</si>
  <si>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</si>
  <si>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</si>
  <si>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</si>
  <si>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</si>
  <si>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</si>
  <si>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</si>
  <si>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</si>
  <si>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</si>
  <si>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</si>
  <si>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</si>
  <si>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</si>
  <si>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</si>
  <si>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</si>
  <si>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</si>
  <si>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</si>
  <si>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</si>
  <si>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</si>
  <si>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</si>
  <si>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</si>
  <si>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</si>
  <si>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</si>
  <si>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</si>
  <si>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</si>
  <si>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</si>
  <si>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</si>
  <si>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</si>
  <si>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</si>
  <si>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</si>
  <si>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</si>
  <si>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</si>
  <si>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</si>
  <si>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</si>
  <si>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</si>
  <si>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</si>
  <si>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</si>
  <si>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</si>
  <si>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</si>
  <si>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</si>
  <si>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</si>
  <si>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</si>
  <si>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</si>
  <si>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</si>
  <si>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</si>
  <si>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</si>
  <si>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</si>
  <si>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</si>
  <si>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</si>
  <si>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</si>
  <si>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</si>
  <si>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</si>
  <si>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</si>
  <si>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</si>
  <si>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</si>
  <si>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</si>
  <si>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</si>
  <si>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</si>
  <si>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</si>
  <si>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</si>
  <si>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</si>
  <si>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</si>
  <si>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</si>
  <si>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</si>
  <si>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</si>
  <si>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</si>
  <si>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</si>
  <si>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</si>
  <si>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</si>
  <si>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</si>
  <si>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</si>
  <si>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</si>
  <si>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</si>
  <si>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</si>
  <si>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</si>
  <si>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</si>
  <si>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</si>
  <si>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</si>
  <si>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</si>
  <si>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</si>
  <si>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</si>
  <si>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</si>
  <si>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</si>
  <si>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</si>
  <si>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</si>
  <si>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</si>
  <si>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</si>
  <si>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</si>
  <si>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</si>
  <si>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</si>
  <si>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</si>
  <si>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</si>
  <si>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</si>
  <si>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</si>
  <si>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</si>
  <si>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</si>
  <si>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</si>
  <si>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</si>
  <si>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</si>
  <si>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</si>
  <si>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</si>
  <si>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</si>
  <si>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</si>
  <si>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</si>
  <si>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</si>
  <si>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</si>
  <si>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</si>
  <si>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</si>
  <si>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</si>
  <si>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</si>
  <si>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</si>
  <si>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</si>
  <si>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</si>
  <si>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</si>
  <si>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</si>
  <si>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</si>
  <si>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</si>
  <si>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</si>
  <si>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</si>
  <si>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</si>
  <si>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</si>
  <si>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</si>
  <si>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</si>
  <si>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</si>
  <si>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</si>
  <si>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</si>
  <si>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</si>
  <si>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</si>
  <si>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</si>
  <si>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</si>
  <si>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</si>
  <si>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</si>
  <si>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</si>
  <si>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</si>
  <si>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</si>
  <si>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</si>
  <si>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</si>
  <si>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</si>
  <si>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</si>
  <si>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</si>
  <si>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</si>
  <si>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</si>
  <si>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</si>
  <si>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</si>
  <si>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</si>
  <si>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</si>
  <si>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</si>
  <si>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</si>
  <si>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</si>
  <si>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</si>
  <si>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</si>
  <si>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</si>
  <si>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</si>
  <si>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</si>
  <si>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</si>
  <si>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</si>
  <si>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</si>
  <si>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</si>
  <si>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</si>
  <si>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</si>
  <si>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</si>
  <si>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</si>
  <si>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</si>
  <si>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</si>
  <si>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</si>
  <si>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</si>
  <si>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</si>
  <si>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</si>
  <si>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</si>
  <si>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</si>
  <si>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</si>
  <si>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</si>
  <si>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</si>
  <si>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</si>
  <si>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</si>
  <si>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</si>
  <si>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</si>
  <si>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</si>
  <si>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</si>
  <si>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</si>
  <si>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</si>
  <si>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</si>
  <si>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</si>
  <si>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</si>
  <si>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</si>
  <si>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</si>
  <si>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</si>
  <si>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</si>
  <si>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</si>
  <si>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</si>
  <si>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</si>
  <si>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</si>
  <si>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</si>
  <si>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</si>
  <si>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</si>
  <si>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</si>
  <si>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</si>
  <si>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</si>
  <si>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</si>
  <si>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</si>
  <si>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</si>
  <si>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</si>
  <si>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</si>
  <si>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</si>
  <si>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</si>
  <si>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</si>
  <si>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</si>
  <si>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</si>
  <si>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</si>
  <si>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</si>
  <si>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</si>
  <si>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</si>
  <si>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</si>
  <si>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</si>
  <si>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</si>
  <si>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</si>
  <si>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</si>
  <si>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</si>
  <si>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</si>
  <si>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</si>
  <si>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</si>
  <si>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</si>
  <si>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</si>
  <si>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</si>
  <si>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</si>
  <si>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</si>
  <si>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</si>
  <si>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</si>
  <si>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</si>
  <si>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</si>
  <si>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</si>
  <si>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</si>
  <si>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</si>
  <si>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</si>
  <si>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</si>
  <si>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</si>
  <si>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</si>
  <si>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</si>
  <si>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</si>
  <si>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</si>
  <si>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</si>
  <si>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</si>
  <si>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</si>
  <si>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</si>
  <si>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</si>
  <si>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</si>
  <si>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</si>
  <si>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</si>
  <si>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</si>
  <si>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</si>
  <si>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</si>
  <si>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</si>
  <si>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</si>
  <si>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</si>
  <si>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</si>
  <si>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</si>
  <si>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</si>
  <si>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</si>
  <si>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</si>
  <si>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</si>
  <si>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</si>
  <si>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</si>
  <si>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</si>
  <si>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</si>
  <si>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</si>
  <si>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</si>
  <si>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</si>
  <si>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</si>
  <si>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</si>
  <si>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</si>
  <si>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</si>
  <si>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</si>
  <si>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</si>
  <si>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</si>
  <si>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</si>
  <si>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</si>
  <si>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</si>
  <si>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</si>
  <si>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</si>
  <si>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</si>
  <si>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</si>
  <si>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</si>
  <si>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</si>
  <si>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</si>
  <si>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</si>
  <si>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</si>
  <si>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</si>
  <si>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</si>
  <si>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</si>
  <si>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</si>
  <si>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</si>
  <si>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</si>
  <si>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</si>
  <si>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</si>
  <si>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</si>
  <si>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</si>
  <si>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</si>
  <si>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</si>
  <si>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</si>
  <si>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</si>
  <si>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</si>
  <si>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</si>
  <si>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</si>
  <si>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</si>
  <si>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</si>
  <si>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</si>
  <si>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</si>
  <si>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</si>
  <si>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</si>
  <si>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</si>
  <si>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</si>
  <si>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</si>
  <si>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</si>
  <si>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</si>
  <si>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</si>
  <si>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</si>
  <si>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</si>
  <si>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</si>
  <si>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</si>
  <si>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</si>
  <si>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</si>
  <si>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</si>
  <si>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</si>
  <si>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</si>
  <si>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</si>
  <si>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</si>
  <si>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</si>
  <si>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</si>
  <si>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</si>
  <si>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</si>
  <si>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</si>
  <si>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</si>
  <si>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</si>
  <si>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</si>
  <si>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</si>
  <si>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</si>
  <si>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</si>
  <si>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</si>
  <si>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</si>
  <si>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</si>
  <si>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</si>
  <si>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</si>
  <si>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</si>
  <si>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</si>
  <si>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</si>
  <si>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</si>
  <si>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</si>
  <si>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</si>
  <si>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</si>
  <si>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</si>
  <si>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</si>
  <si>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</si>
  <si>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</si>
  <si>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</si>
  <si>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</si>
  <si>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</si>
  <si>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</si>
  <si>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</si>
  <si>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</si>
  <si>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</si>
  <si>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</si>
  <si>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</si>
  <si>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</si>
  <si>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</si>
  <si>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</si>
  <si>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</si>
  <si>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</si>
  <si>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</si>
  <si>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</si>
  <si>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</si>
  <si>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</si>
  <si>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</si>
  <si>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</si>
  <si>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</si>
  <si>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</si>
  <si>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</si>
  <si>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</si>
  <si>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</si>
  <si>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</si>
  <si>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</si>
  <si>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</si>
  <si>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</si>
  <si>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</si>
  <si>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</si>
  <si>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</si>
  <si>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</si>
  <si>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</si>
  <si>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</si>
  <si>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</si>
  <si>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</si>
  <si>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</si>
  <si>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</si>
  <si>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</si>
  <si>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</si>
  <si>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</si>
  <si>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</si>
  <si>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</si>
  <si>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</si>
  <si>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</si>
  <si>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</si>
  <si>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</si>
  <si>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</si>
  <si>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</si>
  <si>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</si>
  <si>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</si>
  <si>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</si>
  <si>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</si>
  <si>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</si>
  <si>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</si>
  <si>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</si>
  <si>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</si>
  <si>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</si>
  <si>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</si>
  <si>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</si>
  <si>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</si>
  <si>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</si>
  <si>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</si>
  <si>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</si>
  <si>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</si>
  <si>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</si>
  <si>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</si>
  <si>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</si>
  <si>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</si>
  <si>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</si>
  <si>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</si>
  <si>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</si>
  <si>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</si>
  <si>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</si>
  <si>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</si>
  <si>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</si>
  <si>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</si>
  <si>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</si>
  <si>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</si>
  <si>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</si>
  <si>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</si>
  <si>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</si>
  <si>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</si>
  <si>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</si>
  <si>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</si>
  <si>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</si>
  <si>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</si>
  <si>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</si>
  <si>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</si>
  <si>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</si>
  <si>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</si>
  <si>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</si>
  <si>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</si>
  <si>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</si>
  <si>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</si>
  <si>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</si>
  <si>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</si>
  <si>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</si>
  <si>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</si>
  <si>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</si>
  <si>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</si>
  <si>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</si>
  <si>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</si>
  <si>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</si>
  <si>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</si>
  <si>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</si>
  <si>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</si>
  <si>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</si>
  <si>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</si>
  <si>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</si>
  <si>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</si>
  <si>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</si>
  <si>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</si>
  <si>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</si>
  <si>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</si>
  <si>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</si>
  <si>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</si>
  <si>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</si>
  <si>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</si>
  <si>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</si>
  <si>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</si>
  <si>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</si>
  <si>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</si>
  <si>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</si>
  <si>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</si>
  <si>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</si>
  <si>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</si>
  <si>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</si>
  <si>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</si>
  <si>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</si>
  <si>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</si>
  <si>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</si>
  <si>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</si>
  <si>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</si>
  <si>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</si>
  <si>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</si>
  <si>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</si>
  <si>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</si>
  <si>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</si>
  <si>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</si>
  <si>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</si>
  <si>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</si>
  <si>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</si>
  <si>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</si>
  <si>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</si>
  <si>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</si>
  <si>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</si>
  <si>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</si>
  <si>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</si>
  <si>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</si>
  <si>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</si>
  <si>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</si>
  <si>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</si>
  <si>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</si>
  <si>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</si>
  <si>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</si>
  <si>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</si>
  <si>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</si>
  <si>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</si>
  <si>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</si>
  <si>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</si>
  <si>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</si>
  <si>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</si>
  <si>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</si>
  <si>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</si>
  <si>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</si>
  <si>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</si>
  <si>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</si>
  <si>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</si>
  <si>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</si>
  <si>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</si>
  <si>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</si>
  <si>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</si>
  <si>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</si>
  <si>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</si>
  <si>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</si>
  <si>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</si>
  <si>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</si>
  <si>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</si>
  <si>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</si>
  <si>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</si>
  <si>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</si>
  <si>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</si>
  <si>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</si>
  <si>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</si>
  <si>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</si>
  <si>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</si>
  <si>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</si>
  <si>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</si>
  <si>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</si>
  <si>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</si>
  <si>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</si>
  <si>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</si>
  <si>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</si>
  <si>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</si>
  <si>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</si>
  <si>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</si>
  <si>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</si>
  <si>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</si>
  <si>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</si>
  <si>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</si>
  <si>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</si>
  <si>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</si>
  <si>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</si>
  <si>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</si>
  <si>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</si>
  <si>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</si>
  <si>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</si>
  <si>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</si>
  <si>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</si>
  <si>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</si>
  <si>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</si>
  <si>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</si>
  <si>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</si>
  <si>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</si>
  <si>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</si>
  <si>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</si>
  <si>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</si>
  <si>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</si>
  <si>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</si>
  <si>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</si>
  <si>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</si>
  <si>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</si>
  <si>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</si>
  <si>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</si>
  <si>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</si>
  <si>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</si>
  <si>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</si>
  <si>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</si>
  <si>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</si>
  <si>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</si>
  <si>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</si>
  <si>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</si>
  <si>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</si>
  <si>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</si>
  <si>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</si>
  <si>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</si>
  <si>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</si>
  <si>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</si>
  <si>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</si>
  <si>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</si>
  <si>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</si>
  <si>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</si>
  <si>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</si>
  <si>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</si>
  <si>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</si>
  <si>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</si>
  <si>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</si>
  <si>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</si>
  <si>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</si>
  <si>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</si>
  <si>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</si>
  <si>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</si>
  <si>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</si>
  <si>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</si>
  <si>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</si>
  <si>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</si>
  <si>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</si>
  <si>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</si>
  <si>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</si>
  <si>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</si>
  <si>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</si>
  <si>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</si>
  <si>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</si>
  <si>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</si>
  <si>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</si>
  <si>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</si>
  <si>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</si>
  <si>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</si>
  <si>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</si>
  <si>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</si>
  <si>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</si>
  <si>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</si>
  <si>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</si>
  <si>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</si>
  <si>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</si>
  <si>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</si>
  <si>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</si>
  <si>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</si>
  <si>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</si>
  <si>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</si>
  <si>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</si>
  <si>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</si>
  <si>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</si>
  <si>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</si>
  <si>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</si>
  <si>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</si>
  <si>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</si>
  <si>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</si>
  <si>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</si>
  <si>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</si>
  <si>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</si>
  <si>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</si>
  <si>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</si>
  <si>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</si>
  <si>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</si>
  <si>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</si>
  <si>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</si>
  <si>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</si>
  <si>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</si>
  <si>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</si>
  <si>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</si>
  <si>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</si>
  <si>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</si>
  <si>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</si>
  <si>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</si>
  <si>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</si>
  <si>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</si>
  <si>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</si>
  <si>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</si>
  <si>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</si>
  <si>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</si>
  <si>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</si>
  <si>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</si>
  <si>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</si>
  <si>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</si>
  <si>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</si>
  <si>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</si>
  <si>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</si>
  <si>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</si>
  <si>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</si>
  <si>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</si>
  <si>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</si>
  <si>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</si>
  <si>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</si>
  <si>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</si>
  <si>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</si>
  <si>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</si>
  <si>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</si>
  <si>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</si>
  <si>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</si>
  <si>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</si>
  <si>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</si>
  <si>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</si>
  <si>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</si>
  <si>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</si>
  <si>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</si>
  <si>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</si>
  <si>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</si>
  <si>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</si>
  <si>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</si>
  <si>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</si>
  <si>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</si>
  <si>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</si>
  <si>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</si>
  <si>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</si>
  <si>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</si>
  <si>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</si>
  <si>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</si>
  <si>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</si>
  <si>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</si>
  <si>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</si>
  <si>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</si>
  <si>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</si>
  <si>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</si>
  <si>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</si>
  <si>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</si>
  <si>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</si>
  <si>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</si>
  <si>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</si>
  <si>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</si>
  <si>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</si>
  <si>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</si>
  <si>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</si>
  <si>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</si>
  <si>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</si>
  <si>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</si>
  <si>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</si>
  <si>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</si>
  <si>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</si>
  <si>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</si>
  <si>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</si>
  <si>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</si>
  <si>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</si>
  <si>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</si>
  <si>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</si>
  <si>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</si>
  <si>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</si>
  <si>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</si>
  <si>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</si>
  <si>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</si>
  <si>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</si>
  <si>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</si>
  <si>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</si>
  <si>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</si>
  <si>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</si>
  <si>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</si>
  <si>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</si>
  <si>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</si>
  <si>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</si>
  <si>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</si>
  <si>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</si>
  <si>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</si>
  <si>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</si>
  <si>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</si>
  <si>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</si>
  <si>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</si>
  <si>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</si>
  <si>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</si>
  <si>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</si>
  <si>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</si>
  <si>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</si>
  <si>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</si>
  <si>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</si>
  <si>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</si>
  <si>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</si>
  <si>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</si>
  <si>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</si>
  <si>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</si>
  <si>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</si>
  <si>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</si>
  <si>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</si>
  <si>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</si>
  <si>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</si>
  <si>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</si>
  <si>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</si>
  <si>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</si>
  <si>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</si>
  <si>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</si>
  <si>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</si>
  <si>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</si>
  <si>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</si>
  <si>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</si>
  <si>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</si>
  <si>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</si>
  <si>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</si>
  <si>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</si>
  <si>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</si>
  <si>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</si>
  <si>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</si>
  <si>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</si>
  <si>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</si>
  <si>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</si>
  <si>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</si>
  <si>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</si>
  <si>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</si>
  <si>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</si>
  <si>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</si>
  <si>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</si>
  <si>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</si>
  <si>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</si>
  <si>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</si>
  <si>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</si>
  <si>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</si>
  <si>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</si>
  <si>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</si>
  <si>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</si>
  <si>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</si>
  <si>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</si>
  <si>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</si>
  <si>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</si>
  <si>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</si>
  <si>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</si>
  <si>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</si>
  <si>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</si>
  <si>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</si>
  <si>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</si>
  <si>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</si>
  <si>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</si>
  <si>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</si>
  <si>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</si>
  <si>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</si>
  <si>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</si>
  <si>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</si>
  <si>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</si>
  <si>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</si>
  <si>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</si>
  <si>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</si>
  <si>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</si>
  <si>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</si>
  <si>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</si>
  <si>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</si>
  <si>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</si>
  <si>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</si>
  <si>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</si>
  <si>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</si>
  <si>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</si>
  <si>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</si>
  <si>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</si>
  <si>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</si>
  <si>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</si>
  <si>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</si>
  <si>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</si>
  <si>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</si>
  <si>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</si>
  <si>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</si>
  <si>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</si>
  <si>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</si>
  <si>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</si>
  <si>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</si>
  <si>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</si>
  <si>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</si>
  <si>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</si>
  <si>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</si>
  <si>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</si>
  <si>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</si>
  <si>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</si>
  <si>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</si>
  <si>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</si>
  <si>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</si>
  <si>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</si>
  <si>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</si>
  <si>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</si>
  <si>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</si>
  <si>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</si>
  <si>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</si>
  <si>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</si>
  <si>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</si>
  <si>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</si>
  <si>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</si>
  <si>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</si>
  <si>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</si>
  <si>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</si>
  <si>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</si>
  <si>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</si>
  <si>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</si>
  <si>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</si>
  <si>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</si>
  <si>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</si>
  <si>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</si>
  <si>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</si>
  <si>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</si>
  <si>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</si>
  <si>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</si>
  <si>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</si>
  <si>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</si>
  <si>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</si>
  <si>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</si>
  <si>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</si>
  <si>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</si>
  <si>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</si>
  <si>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</si>
  <si>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</si>
  <si>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</si>
  <si>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</si>
  <si>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</si>
  <si>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</si>
  <si>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</si>
  <si>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</si>
  <si>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</si>
  <si>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</si>
  <si>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</si>
  <si>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</si>
  <si>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</si>
  <si>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</si>
  <si>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</si>
  <si>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</si>
  <si>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</si>
  <si>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</si>
  <si>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</si>
  <si>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</si>
  <si>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</si>
  <si>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</si>
  <si>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</si>
  <si>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</si>
  <si>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</si>
  <si>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</si>
  <si>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</si>
  <si>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</si>
  <si>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</si>
  <si>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</si>
  <si>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</si>
  <si>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</si>
  <si>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</si>
  <si>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</si>
  <si>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</si>
  <si>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</si>
  <si>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</si>
  <si>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</si>
  <si>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</si>
  <si>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</si>
  <si>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</si>
  <si>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</si>
  <si>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</si>
  <si>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</si>
  <si>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</si>
  <si>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</si>
  <si>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</si>
  <si>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</si>
  <si>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</si>
  <si>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</si>
  <si>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</si>
  <si>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</si>
  <si>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</si>
  <si>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</si>
  <si>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</si>
  <si>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</si>
  <si>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</si>
  <si>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</si>
  <si>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</si>
  <si>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</si>
  <si>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</si>
  <si>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</si>
  <si>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</si>
  <si>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</si>
  <si>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</si>
  <si>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</si>
  <si>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</si>
  <si>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</si>
  <si>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</si>
  <si>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</si>
  <si>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</si>
  <si>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</si>
  <si>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</si>
  <si>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</si>
  <si>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</si>
  <si>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</si>
  <si>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</si>
  <si>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</si>
  <si>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</si>
  <si>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</si>
  <si>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</si>
  <si>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</si>
  <si>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</si>
  <si>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</si>
  <si>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</si>
  <si>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</si>
  <si>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</si>
  <si>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</si>
  <si>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</si>
  <si>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</si>
  <si>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</si>
  <si>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</si>
  <si>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</si>
  <si>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</si>
  <si>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</si>
  <si>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</si>
  <si>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</si>
  <si>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</si>
  <si>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</si>
  <si>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</si>
  <si>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</si>
  <si>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</si>
  <si>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</si>
  <si>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</si>
  <si>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</si>
  <si>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</si>
  <si>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</si>
  <si>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</si>
  <si>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</si>
  <si>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</si>
  <si>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</si>
  <si>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</si>
  <si>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</si>
  <si>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</si>
  <si>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</si>
  <si>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</si>
  <si>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</si>
  <si>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</si>
  <si>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</si>
  <si>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</si>
  <si>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</si>
  <si>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</si>
  <si>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</si>
  <si>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</si>
  <si>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</si>
  <si>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</si>
  <si>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</si>
  <si>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</si>
  <si>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</si>
  <si>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</si>
  <si>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</si>
  <si>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</si>
  <si>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</si>
  <si>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</si>
  <si>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</si>
  <si>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</si>
  <si>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</si>
  <si>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</si>
  <si>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</si>
  <si>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</si>
  <si>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</si>
  <si>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</si>
  <si>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</si>
  <si>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</si>
  <si>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</si>
  <si>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</si>
  <si>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</si>
  <si>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</si>
  <si>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</si>
  <si>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</si>
  <si>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</si>
  <si>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</si>
  <si>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</si>
  <si>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</si>
  <si>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</si>
  <si>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</si>
  <si>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</si>
  <si>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</si>
  <si>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</si>
  <si>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</si>
  <si>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</si>
  <si>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</si>
  <si>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</si>
  <si>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</si>
  <si>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</si>
  <si>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</si>
  <si>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</si>
  <si>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</si>
  <si>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</si>
  <si>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</si>
  <si>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</si>
  <si>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</si>
  <si>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</si>
  <si>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</si>
  <si>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</si>
  <si>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</si>
  <si>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</si>
  <si>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</si>
  <si>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</si>
  <si>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</si>
  <si>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</si>
  <si>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</si>
  <si>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</si>
  <si>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</si>
  <si>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</si>
  <si>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</si>
  <si>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</si>
  <si>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</si>
  <si>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</si>
  <si>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</si>
  <si>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</si>
  <si>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</si>
  <si>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</si>
  <si>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</si>
  <si>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</si>
  <si>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</si>
  <si>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</si>
  <si>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</si>
  <si>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</si>
  <si>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</si>
  <si>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</si>
  <si>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</si>
  <si>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</si>
  <si>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</si>
  <si>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</si>
  <si>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</si>
  <si>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</si>
  <si>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</si>
  <si>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</si>
  <si>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</si>
  <si>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</si>
  <si>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</si>
  <si>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</si>
  <si>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</si>
  <si>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</si>
  <si>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</si>
  <si>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</si>
  <si>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</si>
  <si>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</si>
  <si>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</si>
  <si>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</si>
  <si>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</si>
  <si>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</si>
  <si>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</si>
  <si>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</si>
  <si>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</si>
  <si>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</si>
  <si>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</si>
  <si>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</si>
  <si>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</si>
  <si>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</si>
  <si>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</si>
  <si>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</si>
  <si>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</si>
  <si>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</si>
  <si>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</si>
  <si>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</si>
  <si>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</si>
  <si>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</si>
  <si>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</si>
  <si>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</si>
  <si>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</si>
  <si>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</si>
  <si>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</si>
  <si>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</si>
  <si>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</si>
  <si>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</si>
  <si>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</si>
  <si>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</si>
  <si>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</si>
  <si>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</si>
  <si>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</si>
  <si>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</si>
  <si>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</si>
  <si>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</si>
  <si>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</si>
  <si>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</si>
  <si>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</si>
  <si>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</si>
  <si>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</si>
  <si>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</si>
  <si>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</si>
  <si>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</si>
  <si>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</si>
  <si>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</si>
  <si>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</si>
  <si>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</si>
  <si>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</si>
  <si>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</si>
  <si>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</si>
  <si>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</si>
  <si>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</si>
  <si>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</si>
  <si>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</si>
  <si>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</si>
  <si>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</si>
  <si>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</si>
  <si>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</si>
  <si>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</si>
  <si>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</si>
  <si>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</si>
  <si>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</si>
  <si>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</si>
  <si>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</si>
  <si>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</si>
  <si>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</si>
  <si>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</si>
  <si>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</si>
  <si>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</si>
  <si>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</si>
  <si>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</si>
  <si>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</si>
  <si>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</si>
  <si>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</si>
  <si>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</si>
  <si>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</si>
  <si>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</si>
  <si>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</si>
  <si>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</si>
  <si>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</si>
  <si>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</si>
  <si>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</si>
  <si>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</si>
  <si>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</si>
  <si>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</si>
  <si>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</si>
  <si>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</si>
  <si>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</si>
  <si>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</si>
  <si>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</si>
  <si>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</si>
  <si>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</si>
  <si>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</si>
  <si>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</si>
  <si>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</si>
  <si>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</si>
  <si>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</si>
  <si>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</si>
  <si>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</si>
  <si>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</si>
  <si>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</si>
  <si>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</si>
  <si>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</si>
  <si>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</si>
  <si>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</si>
  <si>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</si>
  <si>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</si>
  <si>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</si>
  <si>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</si>
  <si>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</si>
  <si>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</si>
  <si>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</si>
  <si>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</si>
  <si>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</si>
  <si>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</si>
  <si>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</si>
  <si>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</si>
  <si>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</si>
  <si>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</si>
  <si>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</si>
  <si>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</si>
  <si>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</si>
  <si>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</si>
  <si>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</si>
  <si>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</si>
  <si>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</si>
  <si>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</si>
  <si>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</si>
  <si>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</si>
  <si>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</si>
  <si>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</si>
  <si>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</si>
  <si>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</si>
  <si>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</si>
  <si>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</si>
  <si>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</si>
  <si>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</si>
  <si>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</si>
  <si>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</si>
  <si>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</si>
  <si>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</si>
  <si>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</si>
  <si>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</si>
  <si>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</si>
  <si>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</si>
  <si>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</si>
  <si>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</si>
  <si>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</si>
  <si>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</si>
  <si>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</si>
  <si>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</si>
  <si>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</si>
  <si>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</si>
  <si>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</si>
  <si>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</si>
  <si>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</si>
  <si>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</si>
  <si>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</si>
  <si>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</si>
  <si>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</si>
  <si>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</si>
  <si>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</si>
  <si>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</si>
  <si>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</si>
  <si>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</si>
  <si>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</si>
  <si>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</si>
  <si>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</si>
  <si>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</si>
  <si>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</si>
  <si>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</si>
  <si>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</si>
  <si>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</si>
  <si>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</si>
  <si>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</si>
  <si>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</si>
  <si>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</si>
  <si>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</si>
  <si>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</si>
  <si>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</si>
  <si>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</si>
  <si>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</si>
  <si>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</si>
  <si>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</si>
  <si>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</si>
  <si>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</si>
  <si>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</si>
  <si>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</si>
  <si>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</si>
  <si>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</si>
  <si>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</si>
  <si>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</si>
  <si>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</si>
  <si>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</si>
  <si>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</si>
  <si>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</si>
  <si>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</si>
  <si>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</si>
  <si>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</si>
  <si>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</si>
  <si>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</si>
  <si>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</si>
  <si>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</si>
  <si>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</si>
  <si>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</si>
  <si>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</si>
  <si>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</si>
  <si>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</si>
  <si>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</si>
  <si>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</si>
  <si>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</si>
  <si>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</si>
  <si>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</si>
  <si>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</si>
  <si>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</si>
  <si>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</si>
  <si>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</si>
  <si>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</si>
  <si>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</si>
  <si>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</si>
  <si>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</si>
  <si>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</si>
  <si>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</si>
  <si>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</si>
  <si>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</si>
  <si>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</si>
  <si>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</si>
  <si>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</si>
  <si>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</si>
  <si>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</si>
  <si>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</si>
  <si>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</si>
  <si>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</si>
  <si>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</si>
  <si>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</si>
  <si>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</si>
  <si>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</si>
  <si>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</si>
  <si>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</si>
  <si>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</si>
  <si>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</si>
  <si>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</si>
  <si>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</si>
  <si>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</si>
  <si>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</si>
  <si>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</si>
  <si>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</si>
  <si>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</si>
  <si>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</si>
  <si>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</si>
  <si>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</si>
  <si>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</si>
  <si>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</si>
  <si>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</si>
  <si>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</si>
  <si>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</si>
  <si>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</si>
  <si>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</si>
  <si>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</si>
  <si>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</si>
  <si>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</si>
  <si>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</si>
  <si>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</si>
  <si>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</si>
  <si>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</si>
  <si>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</si>
  <si>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</si>
  <si>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</si>
  <si>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</si>
  <si>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</si>
  <si>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</si>
  <si>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</si>
  <si>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</si>
  <si>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</si>
  <si>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</si>
  <si>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</si>
  <si>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</si>
  <si>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</si>
  <si>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</si>
  <si>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</si>
  <si>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</si>
  <si>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</si>
  <si>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</si>
  <si>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</si>
  <si>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</si>
  <si>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</si>
  <si>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</si>
  <si>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</si>
  <si>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</si>
  <si>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</si>
  <si>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</si>
  <si>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</si>
  <si>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</si>
  <si>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</si>
  <si>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</si>
  <si>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</si>
  <si>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</si>
  <si>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</si>
  <si>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</si>
  <si>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</si>
  <si>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</si>
  <si>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</si>
  <si>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</si>
  <si>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</si>
  <si>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</si>
  <si>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</si>
  <si>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</si>
  <si>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</si>
  <si>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</si>
  <si>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</si>
  <si>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</si>
  <si>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</si>
  <si>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</si>
  <si>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</si>
  <si>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</si>
  <si>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</si>
  <si>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</si>
  <si>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</si>
  <si>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</si>
  <si>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</si>
  <si>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</si>
  <si>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</si>
  <si>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</si>
  <si>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</si>
  <si>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</si>
  <si>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</si>
  <si>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</si>
  <si>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</si>
  <si>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</si>
  <si>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</si>
  <si>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</si>
  <si>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</si>
  <si>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</si>
  <si>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</si>
  <si>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</si>
  <si>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</si>
  <si>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</si>
  <si>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</si>
  <si>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</si>
  <si>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</si>
  <si>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</si>
  <si>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</si>
  <si>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</si>
  <si>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</si>
  <si>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</si>
  <si>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</si>
  <si>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</si>
  <si>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</si>
  <si>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</si>
  <si>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</si>
  <si>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</si>
  <si>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</si>
  <si>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</si>
  <si>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</si>
  <si>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</si>
  <si>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</si>
  <si>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</si>
  <si>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</si>
  <si>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</si>
  <si>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</si>
  <si>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</si>
  <si>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</si>
  <si>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</si>
  <si>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</si>
  <si>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</si>
  <si>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</si>
  <si>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</si>
  <si>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</si>
  <si>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</si>
  <si>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</si>
  <si>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</si>
  <si>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</si>
  <si>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</si>
  <si>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</si>
  <si>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</si>
  <si>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</si>
  <si>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</si>
  <si>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</si>
  <si>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</si>
  <si>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</si>
  <si>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</si>
  <si>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</si>
  <si>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</si>
  <si>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</si>
  <si>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</si>
  <si>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</si>
  <si>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</si>
  <si>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</si>
  <si>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</si>
  <si>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</si>
  <si>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</si>
  <si>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</si>
  <si>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</si>
  <si>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</si>
  <si>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</si>
  <si>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</si>
  <si>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</si>
  <si>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</si>
  <si>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</si>
  <si>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</si>
  <si>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</si>
  <si>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</si>
  <si>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</si>
  <si>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</si>
  <si>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</si>
  <si>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</si>
  <si>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</si>
  <si>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</si>
  <si>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</si>
  <si>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</si>
  <si>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</si>
  <si>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</si>
  <si>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</si>
  <si>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</si>
  <si>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</si>
  <si>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</si>
  <si>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</si>
  <si>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</si>
  <si>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</si>
  <si>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</si>
  <si>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</si>
  <si>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</si>
  <si>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</si>
  <si>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</si>
  <si>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</si>
  <si>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</si>
  <si>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</si>
  <si>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</si>
  <si>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</si>
  <si>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</si>
  <si>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</si>
  <si>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</si>
  <si>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</si>
  <si>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</si>
  <si>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</si>
  <si>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</si>
  <si>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</si>
  <si>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</si>
  <si>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</si>
  <si>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</si>
  <si>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</si>
  <si>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</si>
  <si>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</si>
  <si>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</si>
  <si>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</si>
  <si>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</si>
  <si>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</si>
  <si>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</si>
  <si>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</si>
  <si>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</si>
  <si>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</si>
  <si>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</si>
  <si>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</si>
  <si>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</si>
  <si>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</si>
  <si>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</si>
  <si>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</si>
  <si>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</si>
  <si>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</si>
  <si>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</si>
  <si>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</si>
  <si>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</si>
  <si>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</si>
  <si>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</si>
  <si>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</si>
  <si>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</si>
  <si>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</si>
  <si>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</si>
  <si>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</si>
  <si>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</si>
  <si>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</si>
  <si>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</si>
  <si>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</si>
  <si>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</si>
  <si>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</si>
  <si>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</si>
  <si>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</si>
  <si>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</si>
  <si>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</si>
  <si>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</si>
  <si>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</si>
  <si>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</si>
  <si>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</si>
  <si>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</si>
  <si>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</si>
  <si>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</si>
  <si>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</si>
  <si>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</si>
  <si>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</si>
  <si>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</si>
  <si>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</si>
  <si>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</si>
  <si>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</si>
  <si>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</si>
  <si>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</si>
  <si>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</si>
  <si>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</si>
  <si>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</si>
  <si>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</si>
  <si>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</si>
  <si>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</si>
  <si>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</si>
  <si>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</si>
  <si>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</si>
  <si>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</si>
  <si>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</si>
  <si>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</si>
  <si>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</si>
  <si>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</si>
  <si>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</si>
  <si>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</si>
  <si>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</si>
  <si>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</si>
  <si>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</si>
  <si>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</si>
  <si>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</si>
  <si>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</si>
  <si>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</si>
  <si>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</si>
  <si>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</si>
  <si>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</si>
  <si>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</si>
  <si>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</si>
  <si>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</si>
  <si>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</si>
  <si>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</si>
  <si>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</si>
  <si>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</si>
  <si>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</si>
  <si>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</si>
  <si>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</si>
  <si>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</si>
  <si>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</si>
  <si>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</si>
  <si>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</si>
  <si>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</si>
  <si>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</si>
  <si>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</si>
  <si>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</si>
  <si>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</si>
  <si>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</si>
  <si>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</si>
  <si>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</si>
  <si>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</si>
  <si>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</si>
  <si>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</si>
  <si>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</si>
  <si>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</si>
  <si>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</si>
  <si>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</si>
  <si>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</si>
  <si>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</si>
  <si>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</si>
  <si>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</si>
  <si>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</si>
  <si>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</si>
  <si>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</si>
  <si>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</si>
  <si>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</si>
  <si>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</si>
  <si>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</si>
  <si>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</si>
  <si>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</si>
  <si>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</si>
  <si>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</si>
  <si>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</si>
  <si>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</si>
  <si>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</si>
  <si>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</si>
  <si>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</si>
  <si>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</si>
  <si>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</si>
  <si>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</si>
  <si>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</si>
  <si>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</si>
  <si>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</si>
  <si>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</si>
  <si>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</si>
  <si>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</si>
  <si>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</si>
  <si>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</si>
  <si>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</si>
  <si>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</si>
  <si>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</si>
  <si>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</si>
  <si>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</si>
  <si>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</si>
  <si>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</si>
  <si>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</si>
  <si>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</si>
  <si>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</si>
  <si>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</si>
  <si>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</si>
  <si>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</si>
  <si>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</si>
  <si>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</si>
  <si>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</si>
  <si>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</si>
  <si>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</si>
  <si>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</si>
  <si>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</si>
  <si>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</si>
  <si>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</si>
  <si>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</si>
  <si>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</si>
  <si>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</si>
  <si>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</si>
  <si>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</si>
  <si>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</si>
  <si>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</si>
  <si>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</si>
  <si>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</si>
  <si>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</si>
  <si>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</si>
  <si>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</si>
  <si>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</si>
  <si>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</si>
  <si>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</si>
  <si>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</si>
  <si>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</si>
  <si>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</si>
  <si>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</si>
  <si>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</si>
  <si>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</si>
  <si>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</si>
  <si>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</si>
  <si>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</si>
  <si>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</si>
  <si>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</si>
  <si>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</si>
  <si>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</si>
  <si>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</si>
  <si>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</si>
  <si>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</si>
  <si>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</si>
  <si>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</si>
  <si>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</si>
  <si>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</si>
  <si>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</si>
  <si>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</si>
  <si>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</si>
  <si>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</si>
  <si>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</si>
  <si>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</si>
  <si>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</si>
  <si>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</si>
  <si>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</si>
  <si>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</si>
  <si>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</si>
  <si>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</si>
  <si>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</si>
  <si>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</si>
  <si>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</si>
  <si>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</si>
  <si>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</si>
  <si>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</si>
  <si>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</si>
  <si>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</si>
  <si>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</si>
  <si>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</si>
  <si>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</si>
  <si>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</si>
  <si>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</si>
  <si>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</si>
  <si>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</si>
  <si>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</si>
  <si>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</si>
  <si>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</si>
  <si>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</si>
  <si>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</si>
  <si>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</si>
  <si>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</si>
  <si>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</si>
  <si>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</si>
  <si>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</si>
  <si>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</si>
  <si>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</si>
  <si>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</si>
  <si>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</si>
  <si>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</si>
  <si>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</si>
  <si>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</si>
  <si>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</si>
  <si>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</si>
  <si>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</si>
  <si>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</si>
  <si>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</si>
  <si>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</si>
  <si>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</si>
  <si>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</si>
  <si>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</si>
  <si>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</si>
  <si>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</si>
  <si>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</si>
  <si>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</si>
  <si>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</si>
  <si>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</si>
  <si>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</si>
  <si>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</si>
  <si>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</si>
  <si>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</si>
  <si>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</si>
  <si>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</si>
  <si>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</si>
  <si>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</si>
  <si>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</si>
  <si>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</si>
  <si>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</si>
  <si>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</si>
  <si>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</si>
  <si>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</si>
  <si>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</si>
  <si>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</si>
  <si>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</si>
  <si>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</si>
  <si>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</si>
  <si>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</si>
  <si>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</si>
  <si>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</si>
  <si>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</si>
  <si>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</si>
  <si>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</si>
  <si>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</si>
  <si>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</si>
  <si>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</si>
  <si>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</si>
  <si>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</si>
  <si>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</si>
  <si>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</si>
  <si>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</si>
  <si>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</si>
  <si>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</si>
  <si>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</si>
  <si>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</si>
  <si>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</si>
  <si>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</si>
  <si>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</si>
  <si>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</si>
  <si>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</si>
  <si>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</si>
  <si>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</si>
  <si>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</si>
  <si>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</si>
  <si>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</si>
  <si>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</si>
  <si>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</si>
  <si>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</si>
  <si>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</si>
  <si>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</si>
  <si>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</si>
  <si>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</si>
  <si>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</si>
  <si>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</si>
  <si>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</si>
  <si>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</si>
  <si>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</si>
  <si>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</si>
  <si>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</si>
  <si>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</si>
  <si>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</si>
  <si>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</si>
  <si>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</si>
  <si>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</si>
  <si>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</si>
  <si>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</si>
  <si>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</si>
  <si>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</si>
  <si>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</si>
  <si>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</si>
  <si>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</si>
  <si>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</si>
  <si>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</si>
  <si>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</si>
  <si>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</si>
  <si>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</si>
  <si>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</si>
  <si>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</si>
  <si>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</si>
  <si>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</si>
  <si>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</si>
  <si>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</si>
  <si>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</si>
  <si>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</si>
  <si>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</si>
  <si>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</si>
  <si>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</si>
  <si>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</si>
  <si>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</si>
  <si>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</si>
  <si>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</si>
  <si>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</si>
  <si>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</si>
  <si>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</si>
  <si>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</si>
  <si>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</si>
  <si>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</si>
  <si>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</si>
  <si>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</si>
  <si>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</si>
  <si>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</si>
  <si>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</si>
  <si>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</si>
  <si>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</si>
  <si>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</si>
  <si>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</si>
  <si>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</si>
  <si>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</si>
  <si>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</si>
  <si>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</si>
  <si>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</si>
  <si>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</si>
  <si>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</si>
  <si>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</si>
  <si>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</si>
  <si>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</si>
  <si>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</si>
  <si>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</si>
  <si>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</si>
  <si>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</si>
  <si>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</si>
  <si>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</si>
  <si>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</si>
  <si>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</si>
  <si>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</si>
  <si>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</si>
  <si>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</si>
  <si>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</si>
  <si>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</si>
  <si>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</si>
  <si>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</si>
  <si>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</si>
  <si>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</si>
  <si>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</si>
  <si>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</si>
  <si>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</si>
  <si>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</si>
  <si>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</si>
  <si>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</si>
  <si>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</si>
  <si>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</si>
  <si>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</si>
  <si>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</si>
  <si>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</si>
  <si>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</si>
  <si>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</si>
  <si>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</si>
  <si>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</si>
  <si>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</si>
  <si>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</si>
  <si>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</si>
  <si>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</si>
  <si>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</si>
  <si>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</si>
  <si>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</si>
  <si>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</si>
  <si>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</si>
  <si>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</si>
  <si>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</si>
  <si>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</si>
  <si>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</si>
  <si>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</si>
  <si>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</si>
  <si>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</si>
  <si>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</si>
  <si>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</si>
  <si>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</si>
  <si>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</si>
  <si>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</si>
  <si>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</si>
  <si>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</si>
  <si>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</si>
  <si>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</si>
  <si>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</si>
  <si>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</si>
  <si>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</si>
  <si>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</si>
  <si>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</si>
  <si>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</si>
  <si>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</si>
  <si>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</si>
  <si>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</si>
  <si>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</si>
  <si>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</si>
  <si>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</si>
  <si>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</si>
  <si>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</si>
  <si>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</si>
  <si>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</si>
  <si>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</si>
  <si>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</si>
  <si>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</si>
  <si>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</si>
  <si>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</si>
  <si>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</si>
  <si>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</si>
  <si>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</si>
  <si>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</si>
  <si>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</si>
  <si>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</si>
  <si>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</si>
  <si>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</si>
  <si>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</si>
  <si>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</si>
  <si>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</si>
  <si>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</si>
  <si>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</si>
  <si>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</si>
  <si>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</si>
  <si>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</si>
  <si>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</si>
  <si>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</si>
  <si>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</si>
  <si>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</si>
  <si>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</si>
  <si>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</si>
  <si>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</si>
  <si>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</si>
  <si>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</si>
  <si>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</si>
  <si>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</si>
  <si>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</si>
  <si>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</si>
  <si>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</si>
  <si>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</si>
  <si>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</si>
  <si>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</si>
  <si>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</si>
  <si>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</si>
  <si>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</si>
  <si>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</si>
  <si>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</si>
  <si>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</si>
  <si>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</si>
  <si>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</si>
  <si>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</si>
  <si>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</si>
  <si>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</si>
  <si>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</si>
  <si>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</si>
  <si>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</si>
  <si>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</si>
  <si>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</si>
  <si>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</si>
  <si>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</si>
  <si>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</si>
  <si>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</si>
  <si>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</si>
  <si>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</si>
  <si>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</si>
  <si>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</si>
  <si>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</si>
  <si>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</si>
  <si>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</si>
  <si>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</si>
  <si>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</si>
  <si>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</si>
  <si>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</si>
  <si>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</si>
  <si>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</si>
  <si>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</si>
  <si>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</si>
  <si>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</si>
  <si>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</si>
  <si>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</si>
  <si>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</si>
  <si>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</si>
  <si>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</si>
  <si>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</si>
  <si>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</si>
  <si>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</si>
  <si>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</si>
  <si>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</si>
  <si>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</si>
  <si>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</si>
  <si>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</si>
  <si>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</si>
  <si>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</si>
  <si>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</si>
  <si>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</si>
  <si>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</si>
  <si>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</si>
  <si>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</si>
  <si>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</si>
  <si>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</si>
  <si>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</si>
  <si>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</si>
  <si>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</si>
  <si>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</si>
  <si>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</si>
  <si>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</si>
  <si>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</si>
  <si>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</si>
  <si>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</si>
  <si>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</si>
  <si>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</si>
  <si>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</si>
  <si>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</si>
  <si>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</si>
  <si>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</si>
  <si>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</si>
  <si>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</si>
  <si>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</si>
  <si>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</si>
  <si>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</si>
  <si>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</si>
  <si>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</si>
  <si>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</si>
  <si>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</si>
  <si>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</si>
  <si>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</si>
  <si>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</si>
  <si>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</si>
  <si>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</si>
  <si>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</si>
  <si>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</si>
  <si>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</si>
  <si>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</si>
  <si>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</si>
  <si>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</si>
  <si>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</si>
  <si>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</si>
  <si>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</si>
  <si>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</si>
  <si>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</si>
  <si>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</si>
  <si>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</si>
  <si>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</si>
  <si>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</si>
  <si>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</si>
  <si>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</si>
  <si>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</si>
  <si>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</si>
  <si>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</si>
  <si>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</si>
  <si>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</si>
  <si>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</si>
  <si>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</si>
  <si>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</si>
  <si>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</si>
  <si>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</si>
  <si>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</si>
  <si>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</si>
  <si>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</si>
  <si>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</si>
  <si>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</si>
  <si>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</si>
  <si>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</si>
  <si>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</si>
  <si>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</si>
  <si>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</si>
  <si>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</si>
  <si>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</si>
  <si>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</si>
  <si>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</si>
  <si>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</si>
  <si>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</si>
  <si>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</si>
  <si>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</si>
  <si>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</si>
  <si>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</si>
  <si>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</si>
  <si>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</si>
  <si>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</si>
  <si>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</si>
  <si>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</si>
  <si>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</si>
  <si>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</si>
  <si>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</si>
  <si>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</si>
  <si>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</si>
  <si>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</si>
  <si>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</si>
  <si>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</si>
  <si>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</si>
  <si>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</si>
  <si>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</si>
  <si>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</si>
  <si>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</si>
  <si>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</si>
  <si>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</si>
  <si>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</si>
  <si>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</si>
  <si>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</si>
  <si>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</si>
  <si>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</si>
  <si>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</si>
  <si>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</si>
  <si>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</si>
  <si>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</si>
  <si>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</si>
  <si>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</si>
  <si>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</si>
  <si>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</si>
  <si>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</si>
  <si>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</si>
  <si>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</si>
  <si>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</si>
  <si>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</si>
  <si>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</si>
  <si>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</si>
  <si>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</si>
  <si>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</si>
  <si>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</si>
  <si>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</si>
  <si>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</si>
  <si>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</si>
  <si>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</si>
  <si>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</si>
  <si>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</si>
  <si>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</si>
  <si>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</si>
  <si>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</si>
  <si>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</si>
  <si>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</si>
  <si>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</si>
  <si>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</si>
  <si>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</si>
  <si>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</si>
  <si>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</si>
  <si>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</si>
  <si>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</si>
  <si>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</si>
  <si>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</si>
  <si>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</si>
  <si>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</si>
  <si>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</si>
  <si>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</si>
  <si>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</si>
  <si>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</si>
  <si>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</si>
  <si>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</si>
  <si>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</si>
  <si>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</si>
  <si>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</si>
  <si>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</si>
  <si>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</si>
  <si>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</si>
  <si>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</si>
  <si>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</si>
  <si>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</si>
  <si>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</si>
  <si>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</si>
  <si>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</si>
  <si>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</si>
  <si>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</si>
  <si>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</si>
  <si>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</si>
  <si>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</si>
  <si>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</si>
  <si>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</si>
  <si>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</si>
  <si>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</si>
  <si>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</si>
  <si>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</si>
  <si>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</si>
  <si>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</si>
  <si>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</si>
  <si>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</si>
  <si>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</si>
  <si>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</si>
  <si>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</si>
  <si>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</si>
  <si>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</si>
  <si>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</si>
  <si>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</si>
  <si>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</si>
  <si>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</si>
  <si>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</si>
  <si>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</si>
  <si>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</si>
  <si>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</si>
  <si>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</si>
  <si>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</si>
  <si>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</si>
  <si>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</si>
  <si>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</si>
  <si>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</si>
  <si>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</si>
  <si>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</si>
  <si>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</si>
  <si>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</si>
  <si>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</si>
  <si>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</si>
  <si>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</si>
  <si>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</si>
  <si>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</si>
  <si>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</si>
  <si>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</si>
  <si>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</si>
  <si>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</si>
  <si>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</si>
  <si>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</si>
  <si>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</si>
  <si>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</si>
  <si>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</si>
  <si>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</si>
  <si>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</si>
  <si>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</si>
  <si>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</si>
  <si>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</si>
  <si>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</si>
  <si>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</si>
  <si>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</si>
  <si>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</si>
  <si>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</si>
  <si>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</si>
  <si>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</si>
  <si>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</si>
  <si>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</si>
  <si>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</si>
  <si>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</si>
  <si>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</si>
  <si>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</si>
  <si>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</si>
  <si>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</si>
  <si>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</si>
  <si>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</si>
  <si>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</si>
  <si>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</si>
  <si>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</si>
  <si>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</si>
  <si>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</si>
  <si>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</si>
  <si>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</si>
  <si>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</si>
  <si>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</si>
  <si>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</si>
  <si>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</si>
  <si>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</si>
  <si>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</si>
  <si>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</si>
  <si>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</si>
  <si>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</si>
  <si>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</si>
  <si>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</si>
  <si>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</si>
  <si>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</si>
  <si>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</si>
  <si>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</si>
  <si>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</si>
  <si>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</si>
  <si>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</si>
  <si>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</si>
  <si>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</si>
  <si>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</si>
  <si>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</si>
  <si>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</si>
  <si>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</si>
  <si>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</si>
  <si>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</si>
  <si>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</si>
  <si>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</si>
  <si>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</si>
  <si>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</si>
  <si>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</si>
  <si>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</si>
  <si>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</si>
  <si>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</si>
  <si>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</si>
  <si>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</si>
  <si>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</si>
  <si>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</si>
  <si>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</si>
  <si>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</si>
  <si>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</si>
  <si>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</si>
  <si>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</si>
  <si>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</si>
  <si>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</si>
  <si>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</si>
  <si>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</si>
  <si>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</si>
  <si>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</si>
  <si>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</si>
  <si>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</si>
  <si>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</si>
  <si>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</si>
  <si>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</si>
  <si>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</si>
  <si>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</si>
  <si>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</si>
  <si>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</si>
  <si>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</si>
  <si>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</si>
  <si>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</si>
  <si>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</si>
  <si>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</si>
  <si>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</si>
  <si>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</si>
  <si>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</si>
  <si>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</si>
  <si>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</si>
  <si>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</si>
  <si>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</si>
  <si>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</si>
  <si>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</si>
  <si>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</si>
  <si>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</si>
  <si>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</si>
  <si>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</si>
  <si>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</si>
  <si>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</si>
  <si>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</si>
  <si>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</si>
  <si>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</si>
  <si>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</si>
  <si>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</si>
  <si>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</si>
  <si>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</si>
  <si>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</si>
  <si>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</si>
  <si>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</si>
  <si>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</si>
  <si>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</si>
  <si>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</si>
  <si>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</si>
  <si>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</si>
  <si>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</si>
  <si>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</si>
  <si>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</si>
  <si>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</si>
  <si>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</si>
  <si>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</si>
  <si>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</si>
  <si>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</si>
  <si>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</si>
  <si>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</si>
  <si>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</si>
  <si>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</si>
  <si>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</si>
  <si>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</si>
  <si>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</si>
  <si>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</si>
  <si>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</si>
  <si>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</si>
  <si>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</si>
  <si>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</si>
  <si>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</si>
  <si>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</si>
  <si>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</si>
  <si>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</si>
  <si>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</si>
  <si>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</si>
  <si>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</si>
  <si>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</si>
  <si>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</si>
  <si>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</si>
  <si>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</si>
  <si>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</si>
  <si>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</si>
  <si>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</si>
  <si>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</si>
  <si>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</si>
  <si>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</si>
  <si>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</si>
  <si>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</si>
  <si>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</si>
  <si>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</si>
  <si>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</si>
  <si>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</si>
  <si>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</si>
  <si>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</si>
  <si>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</si>
  <si>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</si>
  <si>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</si>
  <si>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</si>
  <si>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</si>
  <si>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</si>
  <si>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</si>
  <si>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</si>
  <si>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</si>
  <si>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</si>
  <si>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</si>
  <si>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</si>
  <si>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</si>
  <si>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</si>
  <si>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</si>
  <si>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</si>
  <si>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</si>
  <si>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</si>
  <si>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</si>
  <si>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</si>
  <si>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</si>
  <si>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</si>
  <si>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</si>
  <si>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</si>
  <si>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</si>
  <si>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</si>
  <si>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</si>
  <si>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</si>
  <si>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</si>
  <si>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</si>
  <si>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</si>
  <si>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</si>
  <si>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</si>
  <si>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</si>
  <si>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</si>
  <si>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</si>
  <si>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</si>
  <si>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</si>
  <si>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</si>
  <si>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</si>
  <si>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</si>
  <si>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</si>
  <si>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</si>
  <si>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</si>
  <si>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</si>
  <si>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</si>
  <si>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</si>
  <si>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</si>
  <si>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</si>
  <si>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</si>
  <si>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</si>
  <si>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</si>
  <si>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</si>
  <si>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</si>
  <si>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</si>
  <si>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</si>
  <si>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</si>
  <si>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</si>
  <si>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</si>
  <si>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</si>
  <si>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</si>
  <si>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</si>
  <si>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</si>
  <si>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</si>
  <si>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</si>
  <si>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</si>
  <si>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</si>
  <si>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</si>
  <si>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</si>
  <si>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</si>
  <si>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</si>
  <si>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</si>
  <si>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</si>
  <si>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</si>
  <si>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</si>
  <si>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</si>
  <si>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</si>
  <si>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</si>
  <si>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</si>
  <si>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</si>
  <si>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</si>
  <si>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</si>
  <si>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</si>
  <si>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</si>
  <si>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</si>
  <si>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</si>
  <si>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</si>
  <si>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</si>
  <si>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</si>
  <si>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</si>
  <si>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</si>
  <si>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</si>
  <si>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</si>
  <si>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</si>
  <si>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</si>
  <si>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</si>
  <si>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</si>
  <si>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</si>
  <si>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</si>
  <si>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</si>
  <si>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</si>
  <si>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</si>
  <si>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</si>
  <si>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</si>
  <si>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</si>
  <si>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</si>
  <si>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</si>
  <si>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</si>
  <si>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</si>
  <si>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</si>
  <si>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</si>
  <si>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</si>
  <si>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</si>
  <si>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</si>
  <si>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</si>
  <si>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</si>
  <si>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</si>
  <si>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</si>
  <si>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</si>
  <si>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</si>
  <si>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</si>
  <si>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</si>
  <si>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</si>
  <si>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</si>
  <si>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</si>
  <si>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</si>
  <si>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</si>
  <si>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</si>
  <si>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</si>
  <si>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</si>
  <si>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</si>
  <si>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</si>
  <si>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</si>
  <si>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</si>
  <si>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</si>
  <si>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</si>
  <si>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</si>
  <si>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</si>
  <si>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</si>
  <si>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</si>
  <si>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</si>
  <si>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</si>
  <si>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</si>
  <si>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</si>
  <si>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</si>
  <si>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</si>
  <si>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</si>
  <si>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</si>
  <si>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</si>
  <si>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</si>
  <si>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</si>
  <si>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</si>
  <si>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</si>
  <si>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</si>
  <si>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</si>
  <si>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</si>
  <si>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</si>
  <si>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</si>
  <si>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</si>
  <si>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</si>
  <si>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</si>
  <si>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</si>
  <si>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</si>
  <si>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</si>
  <si>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</si>
  <si>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</si>
  <si>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</si>
  <si>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</si>
  <si>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</si>
  <si>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</si>
  <si>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</si>
  <si>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</si>
  <si>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</si>
  <si>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</si>
  <si>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</si>
  <si>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</si>
  <si>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</si>
  <si>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</si>
  <si>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</si>
  <si>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</si>
  <si>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</si>
  <si>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</si>
  <si>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</si>
  <si>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</si>
  <si>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</si>
  <si>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</si>
  <si>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</si>
  <si>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</si>
  <si>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</si>
  <si>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</si>
  <si>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</si>
  <si>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</si>
  <si>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</si>
  <si>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</si>
  <si>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</si>
  <si>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</si>
  <si>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</si>
  <si>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</si>
  <si>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</si>
  <si>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</si>
  <si>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</si>
  <si>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</si>
  <si>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</si>
  <si>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</si>
  <si>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</si>
  <si>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</si>
  <si>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</si>
  <si>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</si>
  <si>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</si>
  <si>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</si>
  <si>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</si>
  <si>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</si>
  <si>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</si>
  <si>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</si>
  <si>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</si>
  <si>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</si>
  <si>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</si>
  <si>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</si>
  <si>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</si>
  <si>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</si>
  <si>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</si>
  <si>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</si>
  <si>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</si>
  <si>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</si>
  <si>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</si>
  <si>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</si>
  <si>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</si>
  <si>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</si>
  <si>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</si>
  <si>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</si>
  <si>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</si>
  <si>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</si>
  <si>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</si>
  <si>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</si>
  <si>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</si>
  <si>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</si>
  <si>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</si>
  <si>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</si>
  <si>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</si>
  <si>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</si>
  <si>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</si>
  <si>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</si>
  <si>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</si>
  <si>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</si>
  <si>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</si>
  <si>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</si>
  <si>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</si>
  <si>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</si>
  <si>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</si>
  <si>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</si>
  <si>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</si>
  <si>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</si>
  <si>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</si>
  <si>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</si>
  <si>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</si>
  <si>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</si>
  <si>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</si>
  <si>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</si>
  <si>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</si>
  <si>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</si>
  <si>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</si>
  <si>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</si>
  <si>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</si>
  <si>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</si>
  <si>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</si>
  <si>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</si>
  <si>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</si>
  <si>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</si>
  <si>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</si>
  <si>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</si>
  <si>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</si>
  <si>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</si>
  <si>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</si>
  <si>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</si>
  <si>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</si>
  <si>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</si>
  <si>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</si>
  <si>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</si>
  <si>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</si>
  <si>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</si>
  <si>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</si>
  <si>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</si>
  <si>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</si>
  <si>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</si>
  <si>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</si>
  <si>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</si>
  <si>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</si>
  <si>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</si>
  <si>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</si>
  <si>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</si>
  <si>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</si>
  <si>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</si>
  <si>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</si>
  <si>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</si>
  <si>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</si>
  <si>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</si>
  <si>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</si>
  <si>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</si>
  <si>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</si>
  <si>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</si>
  <si>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</si>
  <si>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</si>
  <si>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</si>
  <si>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</si>
  <si>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</si>
  <si>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</si>
  <si>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</si>
  <si>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</si>
  <si>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</si>
  <si>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</si>
  <si>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</si>
  <si>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</si>
  <si>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</si>
  <si>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</si>
  <si>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</si>
  <si>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</si>
  <si>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</si>
  <si>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</si>
  <si>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</si>
  <si>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</si>
  <si>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</si>
  <si>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</si>
  <si>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</si>
  <si>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</si>
  <si>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</si>
  <si>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</si>
  <si>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</si>
  <si>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</si>
  <si>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</si>
  <si>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</si>
  <si>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</si>
  <si>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</si>
  <si>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</si>
  <si>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</si>
  <si>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</si>
  <si>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</si>
  <si>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</si>
  <si>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</si>
  <si>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</si>
  <si>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</si>
  <si>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</si>
  <si>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</si>
  <si>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</si>
  <si>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</si>
  <si>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</si>
  <si>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</si>
  <si>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</si>
  <si>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</si>
  <si>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</si>
  <si>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</si>
  <si>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</si>
  <si>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</si>
  <si>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</si>
  <si>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</si>
  <si>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</si>
  <si>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</si>
  <si>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</si>
  <si>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</si>
  <si>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</si>
  <si>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</si>
  <si>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</si>
  <si>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</si>
  <si>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</si>
  <si>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</si>
  <si>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</si>
  <si>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</si>
  <si>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</si>
  <si>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</si>
  <si>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</si>
  <si>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</si>
  <si>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</si>
  <si>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</si>
  <si>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</si>
  <si>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</si>
  <si>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</si>
  <si>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</si>
  <si>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</si>
  <si>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</si>
  <si>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</si>
  <si>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</si>
  <si>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</si>
  <si>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</si>
  <si>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</si>
  <si>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</si>
  <si>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</si>
  <si>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</si>
  <si>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</si>
  <si>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</si>
  <si>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</si>
  <si>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</si>
  <si>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</si>
  <si>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</si>
  <si>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</si>
  <si>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</si>
  <si>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</si>
  <si>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</si>
  <si>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</si>
  <si>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</si>
  <si>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</si>
  <si>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</si>
  <si>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</si>
  <si>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</si>
  <si>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</si>
  <si>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</si>
  <si>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</si>
  <si>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</si>
  <si>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</si>
  <si>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</si>
  <si>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</si>
  <si>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</si>
  <si>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</si>
  <si>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</si>
  <si>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</si>
  <si>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</si>
  <si>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</si>
  <si>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</si>
  <si>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</si>
  <si>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</si>
  <si>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</si>
  <si>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</si>
  <si>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</si>
  <si>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</si>
  <si>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</si>
  <si>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</si>
  <si>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</si>
  <si>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</si>
  <si>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</si>
  <si>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</si>
  <si>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</si>
  <si>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</si>
  <si>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</si>
  <si>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</si>
  <si>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</si>
  <si>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</si>
  <si>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</si>
  <si>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</si>
  <si>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</si>
  <si>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</si>
  <si>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</si>
  <si>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</si>
  <si>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</si>
  <si>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</si>
  <si>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</si>
  <si>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</si>
  <si>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</si>
  <si>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</si>
  <si>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</si>
  <si>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</si>
  <si>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</si>
  <si>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</si>
  <si>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</si>
  <si>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</si>
  <si>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</si>
  <si>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</si>
  <si>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</si>
  <si>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</si>
  <si>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</si>
  <si>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</si>
  <si>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</si>
  <si>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</si>
  <si>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</si>
  <si>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</si>
  <si>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</si>
  <si>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</si>
  <si>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</si>
  <si>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</si>
  <si>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</si>
  <si>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</si>
  <si>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</si>
  <si>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</si>
  <si>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</si>
  <si>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</si>
  <si>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</si>
  <si>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</si>
  <si>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</si>
  <si>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</si>
  <si>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</si>
  <si>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</si>
  <si>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</si>
  <si>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</si>
  <si>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</si>
  <si>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</si>
  <si>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</si>
  <si>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</si>
  <si>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</si>
  <si>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</si>
  <si>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</si>
  <si>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</si>
  <si>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</si>
  <si>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</si>
  <si>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</si>
  <si>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</si>
  <si>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</si>
  <si>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</si>
  <si>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</si>
  <si>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</si>
  <si>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</si>
  <si>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</si>
  <si>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</si>
  <si>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</si>
  <si>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</si>
  <si>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</si>
  <si>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</si>
  <si>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</si>
  <si>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</si>
  <si>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</si>
  <si>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</si>
  <si>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</si>
  <si>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</si>
  <si>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</si>
  <si>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</si>
  <si>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</si>
  <si>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</si>
  <si>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</si>
  <si>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</si>
  <si>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</si>
  <si>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</si>
  <si>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</si>
  <si>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</si>
  <si>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</si>
  <si>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</si>
  <si>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</si>
  <si>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</si>
  <si>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</si>
  <si>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</si>
  <si>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</si>
  <si>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</si>
  <si>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</si>
  <si>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</si>
  <si>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</si>
  <si>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</si>
  <si>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</si>
  <si>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</si>
  <si>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</si>
  <si>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</si>
  <si>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</si>
  <si>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</si>
  <si>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</si>
  <si>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</si>
  <si>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</si>
  <si>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</si>
  <si>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</si>
  <si>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</si>
  <si>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</si>
  <si>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</si>
  <si>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</si>
  <si>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</si>
  <si>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</si>
  <si>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</si>
  <si>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</si>
  <si>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</si>
  <si>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</si>
  <si>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</si>
  <si>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</si>
  <si>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</si>
  <si>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</si>
  <si>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</si>
  <si>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</si>
  <si>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</si>
  <si>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</si>
  <si>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</si>
  <si>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</si>
  <si>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</si>
  <si>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</si>
  <si>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</si>
  <si>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</si>
  <si>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</si>
  <si>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</si>
  <si>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</si>
  <si>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</si>
  <si>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</si>
  <si>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</si>
  <si>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</si>
  <si>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</si>
  <si>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</si>
  <si>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</si>
  <si>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</si>
  <si>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</si>
  <si>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</si>
  <si>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</si>
  <si>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</si>
  <si>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</si>
  <si>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</si>
  <si>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</si>
  <si>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</si>
  <si>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</si>
  <si>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</si>
  <si>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</si>
  <si>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</si>
  <si>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</si>
  <si>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</si>
  <si>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</si>
  <si>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</si>
  <si>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</si>
  <si>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</si>
  <si>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</si>
  <si>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</si>
  <si>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</si>
  <si>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</si>
  <si>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</si>
  <si>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</si>
  <si>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</si>
  <si>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</si>
  <si>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</si>
  <si>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</si>
  <si>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</si>
  <si>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</si>
  <si>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</si>
  <si>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</si>
  <si>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</si>
  <si>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</si>
  <si>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</si>
  <si>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</si>
  <si>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</si>
  <si>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</si>
  <si>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</si>
  <si>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</si>
  <si>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</si>
  <si>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</si>
  <si>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</si>
  <si>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</si>
  <si>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</si>
  <si>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</si>
  <si>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</si>
  <si>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</si>
  <si>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</si>
  <si>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</si>
  <si>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</si>
  <si>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</si>
  <si>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</si>
  <si>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</si>
  <si>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</si>
  <si>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</si>
  <si>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</si>
  <si>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</si>
  <si>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</si>
  <si>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</si>
  <si>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</si>
  <si>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</si>
  <si>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</si>
  <si>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</si>
  <si>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</si>
  <si>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</si>
  <si>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</si>
  <si>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</si>
  <si>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</si>
  <si>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</si>
  <si>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</si>
  <si>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</si>
  <si>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</si>
  <si>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</si>
  <si>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</si>
  <si>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</si>
  <si>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</si>
  <si>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</si>
  <si>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</si>
  <si>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</si>
  <si>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</si>
  <si>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</si>
  <si>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</si>
  <si>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</si>
  <si>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</si>
  <si>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</si>
  <si>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</si>
  <si>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</si>
  <si>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</si>
  <si>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</si>
  <si>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</si>
  <si>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</si>
  <si>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</si>
  <si>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</si>
  <si>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</si>
  <si>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</si>
  <si>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</si>
  <si>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</si>
  <si>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</si>
  <si>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</si>
  <si>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</si>
  <si>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</si>
  <si>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</si>
  <si>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</si>
  <si>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</si>
  <si>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</si>
  <si>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</si>
  <si>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</si>
  <si>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</si>
  <si>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</si>
  <si>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</si>
  <si>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</si>
  <si>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</si>
  <si>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</si>
  <si>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</si>
  <si>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</si>
  <si>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</si>
  <si>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</si>
  <si>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</si>
  <si>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</si>
  <si>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</si>
  <si>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</si>
  <si>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</si>
  <si>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</si>
  <si>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</si>
  <si>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</si>
  <si>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</si>
  <si>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</si>
  <si>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</si>
  <si>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</si>
  <si>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</si>
  <si>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</si>
  <si>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</si>
  <si>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</si>
  <si>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</si>
  <si>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</si>
  <si>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</si>
  <si>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</si>
  <si>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</si>
  <si>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</si>
  <si>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</si>
  <si>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</si>
  <si>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</si>
  <si>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</si>
  <si>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</si>
  <si>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</si>
  <si>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</si>
  <si>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</si>
  <si>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</si>
  <si>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</si>
  <si>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</si>
  <si>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</si>
  <si>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</si>
  <si>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</si>
  <si>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</si>
  <si>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</si>
  <si>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</si>
  <si>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</si>
  <si>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</si>
  <si>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</si>
  <si>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</si>
  <si>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</si>
  <si>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</si>
  <si>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</si>
  <si>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</si>
  <si>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</si>
  <si>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</si>
  <si>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</si>
  <si>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</si>
  <si>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</si>
  <si>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</si>
  <si>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</si>
  <si>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</si>
  <si>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</si>
  <si>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</si>
  <si>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</si>
  <si>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</si>
  <si>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</si>
  <si>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</si>
  <si>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</si>
  <si>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</si>
  <si>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</si>
  <si>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</si>
  <si>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</si>
  <si>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</si>
  <si>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</si>
  <si>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</si>
  <si>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</si>
  <si>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</si>
  <si>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</si>
  <si>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</si>
  <si>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</si>
  <si>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</si>
  <si>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</si>
  <si>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</si>
  <si>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</si>
  <si>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</si>
  <si>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</si>
  <si>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</si>
  <si>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</si>
  <si>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</si>
  <si>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</si>
  <si>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</si>
  <si>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</si>
  <si>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</si>
  <si>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</si>
  <si>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</si>
  <si>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</si>
  <si>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</si>
  <si>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</si>
  <si>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</si>
  <si>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</si>
  <si>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</si>
  <si>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</si>
  <si>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</si>
  <si>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</si>
  <si>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</si>
  <si>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</si>
  <si>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</si>
  <si>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</si>
  <si>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</si>
  <si>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</si>
  <si>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</si>
  <si>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</si>
  <si>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</si>
  <si>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</si>
  <si>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</si>
  <si>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</si>
  <si>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</si>
  <si>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</si>
  <si>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</si>
  <si>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</si>
  <si>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</si>
  <si>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</si>
  <si>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</si>
  <si>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</si>
  <si>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</si>
  <si>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</si>
  <si>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</si>
  <si>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</si>
  <si>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</si>
  <si>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</si>
  <si>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</si>
  <si>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</si>
  <si>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</si>
  <si>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</si>
  <si>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</si>
  <si>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</si>
  <si>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</si>
  <si>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</si>
  <si>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</si>
  <si>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</si>
  <si>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</si>
  <si>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</si>
  <si>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</si>
  <si>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</si>
  <si>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</si>
  <si>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</si>
  <si>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</si>
  <si>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</si>
  <si>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</si>
  <si>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</si>
  <si>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</si>
  <si>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</si>
  <si>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</si>
  <si>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</si>
  <si>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</si>
  <si>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</si>
  <si>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</si>
  <si>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</si>
  <si>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</si>
  <si>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</si>
  <si>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</si>
  <si>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</si>
  <si>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</si>
  <si>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</si>
  <si>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</si>
  <si>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</si>
  <si>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</si>
  <si>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</si>
  <si>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</si>
  <si>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</si>
  <si>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</si>
  <si>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</si>
  <si>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</si>
  <si>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</si>
  <si>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</si>
  <si>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</si>
  <si>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</si>
  <si>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</si>
  <si>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</si>
  <si>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</si>
  <si>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</si>
  <si>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</si>
  <si>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</si>
  <si>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</si>
  <si>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</si>
  <si>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</si>
  <si>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</si>
  <si>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</si>
  <si>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</si>
  <si>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</si>
  <si>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</si>
  <si>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</si>
  <si>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</si>
  <si>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</si>
  <si>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</si>
  <si>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</si>
  <si>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</si>
  <si>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</si>
  <si>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</si>
  <si>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</si>
  <si>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</si>
  <si>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</si>
  <si>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</si>
  <si>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</si>
  <si>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</si>
  <si>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</si>
  <si>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</si>
  <si>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</si>
  <si>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</si>
  <si>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</si>
  <si>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</si>
  <si>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</si>
  <si>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</si>
  <si>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</si>
  <si>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</si>
  <si>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</si>
  <si>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</si>
  <si>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</si>
  <si>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</si>
  <si>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</si>
  <si>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</si>
  <si>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</si>
  <si>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</si>
  <si>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</si>
  <si>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</si>
  <si>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</si>
  <si>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</si>
  <si>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</si>
  <si>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</si>
  <si>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</si>
  <si>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</si>
  <si>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</si>
  <si>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</si>
  <si>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</si>
  <si>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</si>
  <si>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</si>
  <si>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</si>
  <si>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</si>
  <si>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</si>
  <si>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</si>
  <si>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</si>
  <si>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</si>
  <si>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</si>
  <si>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</si>
  <si>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</si>
  <si>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</si>
  <si>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</si>
  <si>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</si>
  <si>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</si>
  <si>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</si>
  <si>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</si>
  <si>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</si>
  <si>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</si>
  <si>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</si>
  <si>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</si>
  <si>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</si>
  <si>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</si>
  <si>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</si>
  <si>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</si>
  <si>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</si>
  <si>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</si>
  <si>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</si>
  <si>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</si>
  <si>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</si>
  <si>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</si>
  <si>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</si>
  <si>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</si>
  <si>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</si>
  <si>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</si>
  <si>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</si>
  <si>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</si>
  <si>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</si>
  <si>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</si>
  <si>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</si>
  <si>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</si>
  <si>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</si>
  <si>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</si>
  <si>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</si>
  <si>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</si>
  <si>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</si>
  <si>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</si>
  <si>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</si>
  <si>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</si>
  <si>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</si>
  <si>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</si>
  <si>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</si>
  <si>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</si>
  <si>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</si>
  <si>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</si>
  <si>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</si>
  <si>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</si>
  <si>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</si>
  <si>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</si>
  <si>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</si>
  <si>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</si>
  <si>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</si>
  <si>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</si>
  <si>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</si>
  <si>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</si>
  <si>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</si>
  <si>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</si>
  <si>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</si>
  <si>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</si>
  <si>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</si>
  <si>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</si>
  <si>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</si>
  <si>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</si>
  <si>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</si>
  <si>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</si>
  <si>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</si>
  <si>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</si>
  <si>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</si>
  <si>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</si>
  <si>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</si>
  <si>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</si>
  <si>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</si>
  <si>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</si>
  <si>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</si>
  <si>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</si>
  <si>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</si>
  <si>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</si>
  <si>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</si>
  <si>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</si>
  <si>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</si>
  <si>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</si>
  <si>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</si>
  <si>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</si>
  <si>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</si>
  <si>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</si>
  <si>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</si>
  <si>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</si>
  <si>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</si>
  <si>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</si>
  <si>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</si>
  <si>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</si>
  <si>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</si>
  <si>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</si>
  <si>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</si>
  <si>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</si>
  <si>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</si>
  <si>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</si>
  <si>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</si>
  <si>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</si>
  <si>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</si>
  <si>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</si>
  <si>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</si>
  <si>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</si>
  <si>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</si>
  <si>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</si>
  <si>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</si>
  <si>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</si>
  <si>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</si>
  <si>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</si>
  <si>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</si>
  <si>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</si>
  <si>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</si>
  <si>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</si>
  <si>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</si>
  <si>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</si>
  <si>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</si>
  <si>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</si>
  <si>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</si>
  <si>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</si>
  <si>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</si>
  <si>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</si>
  <si>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</si>
  <si>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</si>
  <si>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</si>
  <si>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</si>
  <si>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</si>
  <si>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</si>
  <si>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</si>
  <si>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</si>
  <si>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</si>
  <si>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</si>
  <si>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</si>
  <si>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</si>
  <si>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</si>
  <si>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</si>
  <si>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</si>
  <si>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</si>
  <si>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</si>
  <si>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</si>
  <si>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</si>
  <si>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</si>
  <si>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</si>
  <si>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</si>
  <si>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</si>
  <si>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</si>
  <si>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</si>
  <si>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</si>
  <si>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</si>
  <si>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</si>
  <si>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</si>
  <si>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</si>
  <si>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</si>
  <si>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</si>
  <si>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</si>
  <si>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</si>
  <si>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</si>
  <si>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</si>
  <si>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</si>
  <si>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</si>
  <si>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</si>
  <si>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</si>
  <si>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</si>
  <si>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</si>
  <si>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</si>
  <si>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</si>
  <si>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</si>
  <si>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</si>
  <si>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</si>
  <si>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</si>
  <si>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</si>
  <si>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</si>
  <si>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</si>
  <si>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</si>
  <si>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</si>
  <si>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</si>
  <si>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</si>
  <si>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</si>
  <si>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</si>
  <si>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</si>
  <si>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</si>
  <si>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</si>
  <si>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</si>
  <si>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</si>
  <si>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</si>
  <si>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</si>
  <si>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</si>
  <si>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</si>
  <si>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</si>
  <si>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</si>
  <si>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</si>
  <si>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</si>
  <si>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</si>
  <si>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</si>
  <si>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</si>
  <si>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</si>
  <si>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</si>
  <si>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</si>
  <si>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</si>
  <si>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</si>
  <si>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</si>
  <si>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</si>
  <si>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</si>
  <si>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</si>
  <si>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</si>
  <si>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</si>
  <si>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</si>
  <si>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</si>
  <si>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</si>
  <si>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</si>
  <si>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</si>
  <si>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</si>
  <si>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</si>
  <si>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</si>
  <si>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</si>
  <si>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</si>
  <si>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</si>
  <si>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</si>
  <si>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</si>
  <si>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</si>
  <si>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</si>
  <si>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</si>
  <si>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</si>
  <si>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</si>
  <si>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</si>
  <si>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</si>
  <si>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</si>
  <si>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</si>
  <si>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</si>
  <si>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</si>
  <si>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</si>
  <si>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</si>
  <si>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</si>
  <si>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</si>
  <si>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</si>
  <si>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</si>
  <si>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</si>
  <si>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</si>
  <si>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</si>
  <si>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</si>
  <si>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</si>
  <si>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</si>
  <si>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</si>
  <si>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</si>
  <si>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</si>
  <si>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</si>
  <si>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</si>
  <si>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</si>
  <si>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</si>
  <si>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</si>
  <si>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</si>
  <si>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</si>
  <si>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</si>
  <si>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</si>
  <si>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</si>
  <si>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</si>
  <si>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</si>
  <si>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</si>
  <si>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</si>
  <si>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</si>
  <si>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</si>
  <si>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</si>
  <si>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</si>
  <si>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</si>
  <si>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</si>
  <si>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</si>
  <si>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</si>
  <si>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</si>
  <si>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</si>
  <si>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</si>
  <si>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</si>
  <si>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</si>
  <si>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</si>
  <si>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</si>
  <si>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</si>
  <si>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</si>
  <si>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</si>
  <si>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</si>
  <si>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</si>
  <si>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</si>
  <si>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</si>
  <si>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</si>
  <si>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</si>
  <si>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</si>
  <si>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</si>
  <si>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</si>
  <si>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</si>
  <si>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</si>
  <si>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</si>
  <si>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</si>
  <si>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</si>
  <si>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</si>
  <si>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</si>
  <si>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</si>
  <si>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</si>
  <si>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</si>
  <si>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</si>
  <si>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</si>
  <si>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</si>
  <si>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</si>
  <si>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</si>
  <si>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</si>
  <si>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</si>
  <si>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</si>
  <si>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</si>
  <si>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</si>
  <si>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</si>
  <si>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</si>
  <si>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</si>
  <si>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</si>
  <si>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</si>
  <si>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</si>
  <si>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</si>
  <si>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</si>
  <si>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</si>
  <si>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</si>
  <si>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</si>
  <si>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</si>
  <si>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</si>
  <si>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</si>
  <si>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</si>
  <si>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</si>
  <si>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</si>
  <si>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</si>
  <si>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</si>
  <si>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</si>
  <si>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</si>
  <si>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</si>
  <si>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</si>
  <si>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</si>
  <si>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</si>
  <si>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</si>
  <si>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</si>
  <si>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</si>
  <si>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</si>
  <si>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</si>
  <si>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</si>
  <si>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</si>
  <si>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</si>
  <si>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</si>
  <si>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</si>
  <si>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</si>
  <si>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</si>
  <si>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</si>
  <si>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</si>
  <si>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</si>
  <si>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</si>
  <si>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</si>
  <si>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</si>
  <si>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</si>
  <si>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</si>
  <si>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</si>
  <si>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</si>
  <si>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</si>
  <si>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</si>
  <si>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</si>
  <si>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</si>
  <si>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</si>
  <si>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</si>
  <si>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</si>
  <si>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</si>
  <si>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</si>
  <si>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</si>
  <si>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</si>
  <si>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</si>
  <si>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</si>
  <si>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</si>
  <si>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</si>
  <si>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</si>
  <si>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</si>
  <si>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</si>
  <si>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</si>
  <si>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</si>
  <si>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</si>
  <si>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</si>
  <si>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</si>
  <si>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</si>
  <si>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</si>
  <si>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</si>
  <si>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</si>
  <si>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</si>
  <si>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</si>
  <si>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</si>
  <si>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</si>
  <si>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</si>
  <si>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</si>
  <si>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</si>
  <si>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</si>
  <si>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</si>
  <si>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</si>
  <si>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</si>
  <si>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</si>
  <si>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</si>
  <si>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</si>
  <si>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</si>
  <si>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</si>
  <si>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</si>
  <si>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</si>
  <si>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</si>
  <si>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</si>
  <si>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</si>
  <si>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</si>
  <si>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</si>
  <si>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</si>
  <si>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</si>
  <si>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</si>
  <si>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</si>
  <si>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</si>
  <si>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</si>
  <si>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</si>
  <si>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</si>
  <si>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</si>
  <si>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</si>
  <si>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</si>
  <si>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</si>
  <si>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</si>
  <si>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</si>
  <si>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</si>
  <si>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</si>
  <si>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</si>
  <si>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</si>
  <si>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</si>
  <si>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</si>
  <si>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</si>
  <si>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</si>
  <si>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</si>
  <si>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</si>
  <si>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</si>
  <si>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</si>
  <si>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</si>
  <si>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</si>
  <si>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</si>
  <si>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</si>
  <si>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</si>
  <si>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</si>
  <si>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</si>
  <si>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</si>
  <si>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</si>
  <si>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</si>
  <si>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</si>
  <si>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</si>
  <si>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</si>
  <si>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</si>
  <si>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</si>
  <si>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</si>
  <si>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</si>
  <si>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</si>
  <si>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</si>
  <si>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</si>
  <si>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</si>
  <si>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</si>
  <si>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</si>
  <si>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</si>
  <si>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</si>
  <si>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</si>
  <si>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</si>
  <si>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</si>
  <si>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</si>
  <si>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</si>
  <si>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</si>
  <si>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</si>
  <si>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</si>
  <si>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</si>
  <si>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</si>
  <si>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</si>
  <si>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</si>
  <si>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</si>
  <si>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</si>
  <si>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</si>
  <si>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</si>
  <si>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</si>
  <si>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</si>
  <si>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</si>
  <si>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</si>
  <si>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</si>
  <si>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</si>
  <si>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</si>
  <si>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</si>
  <si>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</si>
  <si>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</si>
  <si>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</si>
  <si>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</si>
  <si>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</si>
  <si>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</si>
  <si>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</si>
  <si>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</si>
  <si>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</si>
  <si>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</si>
  <si>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</si>
  <si>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</si>
  <si>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</si>
  <si>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</si>
  <si>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</si>
  <si>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</si>
  <si>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</si>
  <si>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</si>
  <si>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</si>
  <si>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</si>
  <si>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</si>
  <si>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</si>
  <si>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</si>
  <si>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</si>
  <si>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</si>
  <si>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</si>
  <si>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</si>
  <si>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</si>
  <si>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</si>
  <si>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</si>
  <si>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</si>
  <si>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</si>
  <si>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</si>
  <si>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</si>
  <si>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</si>
  <si>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</si>
  <si>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</si>
  <si>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</si>
  <si>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</si>
  <si>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</si>
  <si>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</si>
  <si>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</si>
  <si>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</si>
  <si>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</si>
  <si>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</si>
  <si>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</si>
  <si>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</si>
  <si>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</si>
  <si>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</si>
  <si>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</si>
  <si>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</si>
  <si>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</si>
  <si>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</si>
  <si>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</si>
  <si>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</si>
  <si>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</si>
  <si>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</si>
  <si>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</si>
  <si>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</si>
  <si>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</si>
  <si>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</si>
  <si>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</si>
  <si>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</si>
  <si>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</si>
  <si>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</si>
  <si>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</si>
  <si>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</si>
  <si>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</si>
  <si>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</si>
  <si>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</si>
  <si>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</si>
  <si>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</si>
  <si>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</si>
  <si>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</si>
  <si>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</si>
  <si>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</si>
  <si>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</si>
  <si>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</si>
  <si>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</si>
  <si>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</si>
  <si>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</si>
  <si>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</si>
  <si>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</si>
  <si>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</si>
  <si>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</si>
  <si>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</si>
  <si>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</si>
  <si>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</si>
  <si>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</si>
  <si>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</si>
  <si>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</si>
  <si>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</si>
  <si>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</si>
  <si>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</si>
  <si>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</si>
  <si>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</si>
  <si>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</si>
  <si>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</si>
  <si>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</si>
  <si>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</si>
  <si>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</si>
  <si>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</si>
  <si>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</si>
  <si>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</si>
  <si>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</si>
  <si>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</si>
  <si>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</si>
  <si>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</si>
  <si>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</si>
  <si>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</si>
  <si>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</si>
  <si>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</si>
  <si>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</si>
  <si>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</si>
  <si>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</si>
  <si>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</si>
  <si>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</si>
  <si>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</si>
  <si>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</si>
  <si>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</si>
  <si>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</si>
  <si>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</si>
  <si>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</si>
  <si>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</si>
  <si>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</si>
  <si>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</si>
  <si>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</si>
  <si>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</si>
  <si>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</si>
  <si>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</si>
  <si>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</si>
  <si>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</si>
  <si>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</si>
  <si>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</si>
  <si>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</si>
  <si>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</si>
  <si>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</si>
  <si>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</si>
  <si>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</si>
  <si>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</si>
  <si>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</si>
  <si>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</si>
  <si>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</si>
  <si>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</si>
  <si>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</si>
  <si>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</si>
  <si>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</si>
  <si>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</si>
  <si>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</si>
  <si>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</si>
  <si>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</si>
  <si>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</si>
  <si>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</si>
  <si>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</si>
  <si>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</si>
  <si>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</si>
  <si>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</si>
  <si>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</si>
  <si>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</si>
  <si>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</si>
  <si>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</si>
  <si>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</si>
  <si>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</si>
  <si>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</si>
  <si>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</si>
  <si>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</si>
  <si>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</si>
  <si>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</si>
  <si>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</si>
  <si>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</si>
  <si>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</si>
  <si>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</si>
  <si>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</si>
  <si>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</si>
  <si>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</si>
  <si>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</si>
  <si>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</si>
  <si>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</si>
  <si>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</si>
  <si>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</si>
  <si>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</si>
  <si>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</si>
  <si>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</si>
  <si>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</si>
  <si>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</si>
  <si>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</si>
  <si>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</si>
  <si>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</si>
  <si>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</si>
  <si>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</si>
  <si>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</si>
  <si>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</si>
  <si>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</si>
  <si>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</si>
  <si>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</si>
  <si>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</si>
  <si>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</si>
  <si>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</si>
  <si>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</si>
  <si>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</si>
  <si>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</si>
  <si>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</si>
  <si>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</si>
  <si>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</si>
  <si>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</si>
  <si>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</si>
  <si>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</si>
  <si>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</si>
  <si>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</si>
  <si>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</si>
  <si>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</si>
  <si>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</si>
  <si>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</si>
  <si>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</si>
  <si>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</si>
  <si>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</si>
  <si>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</si>
  <si>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</si>
  <si>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</si>
  <si>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</si>
  <si>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</si>
  <si>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</si>
  <si>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</si>
  <si>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</si>
  <si>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</si>
  <si>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</si>
  <si>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</si>
  <si>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</si>
  <si>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</si>
  <si>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</si>
  <si>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</si>
  <si>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</si>
  <si>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</si>
  <si>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</si>
  <si>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</si>
  <si>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</si>
  <si>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</si>
  <si>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</si>
  <si>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</si>
  <si>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</si>
  <si>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</si>
  <si>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</si>
  <si>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</si>
  <si>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</si>
  <si>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</si>
  <si>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</si>
  <si>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</si>
  <si>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</si>
  <si>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</si>
  <si>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</si>
  <si>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</si>
  <si>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</si>
  <si>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</si>
  <si>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</si>
  <si>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</si>
  <si>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</si>
  <si>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</si>
  <si>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</si>
  <si>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</si>
  <si>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</si>
  <si>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</si>
  <si>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</si>
  <si>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</si>
  <si>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</si>
  <si>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</si>
  <si>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</si>
  <si>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</si>
  <si>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</si>
  <si>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</si>
  <si>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</si>
  <si>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</si>
  <si>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</si>
  <si>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</si>
  <si>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</si>
  <si>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</si>
  <si>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</si>
  <si>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</si>
  <si>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</si>
  <si>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</si>
  <si>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</si>
  <si>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</si>
  <si>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</si>
  <si>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</si>
  <si>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</si>
  <si>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</si>
  <si>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</si>
  <si>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</si>
  <si>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</si>
  <si>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</si>
  <si>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</si>
  <si>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</si>
  <si>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</si>
  <si>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</si>
  <si>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</si>
  <si>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</si>
  <si>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</si>
  <si>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</si>
  <si>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</si>
  <si>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</si>
  <si>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</si>
  <si>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</si>
  <si>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</si>
  <si>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</si>
  <si>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</si>
  <si>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</si>
  <si>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</si>
  <si>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</si>
  <si>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</si>
  <si>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</si>
  <si>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</si>
  <si>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</si>
  <si>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</si>
  <si>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</si>
  <si>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</si>
  <si>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</si>
  <si>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</si>
  <si>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</si>
  <si>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</si>
  <si>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</si>
  <si>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</si>
  <si>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</si>
  <si>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</si>
  <si>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</si>
  <si>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</si>
  <si>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</si>
  <si>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</si>
  <si>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</si>
  <si>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</si>
  <si>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</si>
  <si>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</si>
  <si>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</si>
  <si>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</si>
  <si>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</si>
  <si>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</si>
  <si>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</si>
  <si>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</si>
  <si>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</si>
  <si>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</si>
  <si>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</si>
  <si>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</si>
  <si>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</si>
  <si>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</si>
  <si>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</si>
  <si>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</si>
  <si>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</si>
  <si>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</si>
  <si>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</si>
  <si>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</si>
  <si>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</si>
  <si>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</si>
  <si>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</si>
  <si>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</si>
  <si>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</si>
  <si>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</si>
  <si>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</si>
  <si>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</si>
  <si>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</si>
  <si>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</si>
  <si>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</si>
  <si>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</si>
  <si>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</si>
  <si>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</si>
  <si>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</si>
  <si>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</si>
  <si>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</si>
  <si>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</si>
  <si>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</si>
  <si>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</si>
  <si>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</si>
  <si>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</si>
  <si>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</si>
  <si>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</si>
  <si>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</si>
  <si>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</si>
  <si>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</si>
  <si>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</si>
  <si>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</si>
  <si>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</si>
  <si>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</si>
  <si>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</si>
  <si>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</si>
  <si>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</si>
  <si>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</si>
  <si>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</si>
  <si>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</si>
  <si>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</si>
  <si>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</si>
  <si>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</si>
  <si>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</si>
  <si>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</si>
  <si>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</si>
  <si>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</si>
  <si>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</si>
  <si>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</si>
  <si>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</si>
  <si>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</si>
  <si>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</si>
  <si>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</si>
  <si>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</si>
  <si>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</si>
  <si>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</si>
  <si>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</si>
  <si>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</si>
  <si>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</si>
  <si>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</si>
  <si>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</si>
  <si>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</si>
  <si>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</si>
  <si>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</si>
  <si>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</si>
  <si>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</si>
  <si>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</si>
  <si>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</si>
  <si>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</si>
  <si>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</si>
  <si>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</si>
  <si>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</si>
  <si>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</si>
  <si>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</si>
  <si>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</si>
  <si>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</si>
  <si>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</si>
  <si>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</si>
  <si>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</si>
  <si>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</si>
  <si>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</si>
  <si>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</si>
  <si>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</si>
  <si>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</si>
  <si>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</si>
  <si>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</si>
  <si>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</si>
  <si>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</si>
  <si>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</si>
  <si>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</si>
  <si>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</si>
  <si>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</si>
  <si>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</si>
  <si>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</si>
  <si>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</si>
  <si>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</si>
  <si>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</si>
  <si>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</si>
  <si>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</si>
  <si>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</si>
  <si>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</si>
  <si>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</si>
  <si>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</si>
  <si>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</si>
  <si>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</si>
  <si>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</si>
  <si>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</si>
  <si>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</si>
  <si>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</si>
  <si>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</si>
  <si>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</si>
  <si>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</si>
  <si>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</si>
  <si>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</si>
  <si>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</si>
  <si>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</si>
  <si>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</si>
  <si>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</si>
  <si>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</si>
  <si>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</si>
  <si>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</si>
  <si>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</si>
  <si>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</si>
  <si>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</si>
  <si>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</si>
  <si>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</si>
  <si>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</si>
  <si>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</si>
  <si>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</si>
  <si>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</si>
  <si>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</si>
  <si>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</si>
  <si>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</si>
  <si>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</si>
  <si>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</si>
  <si>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</si>
  <si>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</si>
  <si>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</si>
  <si>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</si>
  <si>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</si>
  <si>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</si>
  <si>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</si>
  <si>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</si>
  <si>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</si>
  <si>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</si>
  <si>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</si>
  <si>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</si>
  <si>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</si>
  <si>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</si>
  <si>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</si>
  <si>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</si>
  <si>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</si>
  <si>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</si>
  <si>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</si>
  <si>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</si>
  <si>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</si>
  <si>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</si>
  <si>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</si>
  <si>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</si>
  <si>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</si>
  <si>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</si>
  <si>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</si>
  <si>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</si>
  <si>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</si>
  <si>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</si>
  <si>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</si>
  <si>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</si>
  <si>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</si>
  <si>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</si>
  <si>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</si>
  <si>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</si>
  <si>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</si>
  <si>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</si>
  <si>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</si>
  <si>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</si>
  <si>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</si>
  <si>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</si>
  <si>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</si>
  <si>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</si>
  <si>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</si>
  <si>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</si>
  <si>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</si>
  <si>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</si>
  <si>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</si>
  <si>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</si>
  <si>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</si>
  <si>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</si>
  <si>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</si>
  <si>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</si>
  <si>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</si>
  <si>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</si>
  <si>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</si>
  <si>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</si>
  <si>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</si>
  <si>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</si>
  <si>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</si>
  <si>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</si>
  <si>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</si>
  <si>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</si>
  <si>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</si>
  <si>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</si>
  <si>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</si>
  <si>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</si>
  <si>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</si>
  <si>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</si>
  <si>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</si>
  <si>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</si>
  <si>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</si>
  <si>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</si>
  <si>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</si>
  <si>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</si>
  <si>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</si>
  <si>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</si>
  <si>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</si>
  <si>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</si>
  <si>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</si>
  <si>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</si>
  <si>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</si>
  <si>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</si>
  <si>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</si>
  <si>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</si>
  <si>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</si>
  <si>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</si>
  <si>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</si>
  <si>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</si>
  <si>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</si>
  <si>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</si>
  <si>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</si>
  <si>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</si>
  <si>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</si>
  <si>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</si>
  <si>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</si>
  <si>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</si>
  <si>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</si>
  <si>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</si>
  <si>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</si>
  <si>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</si>
  <si>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</si>
  <si>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</si>
  <si>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</si>
  <si>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</si>
  <si>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</si>
  <si>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</si>
  <si>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</si>
  <si>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</si>
  <si>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</si>
  <si>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</si>
  <si>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</si>
  <si>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</si>
  <si>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</si>
  <si>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</si>
  <si>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</si>
  <si>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</si>
  <si>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</si>
  <si>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</si>
  <si>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</si>
  <si>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</si>
  <si>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</si>
  <si>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</si>
  <si>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</si>
  <si>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</si>
  <si>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</si>
  <si>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</si>
  <si>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</si>
  <si>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</si>
  <si>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</si>
  <si>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</si>
  <si>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</si>
  <si>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</si>
  <si>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</si>
  <si>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</si>
  <si>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</si>
  <si>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</si>
  <si>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</si>
  <si>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</si>
  <si>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</si>
  <si>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</si>
  <si>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</si>
  <si>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</si>
  <si>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</si>
  <si>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</si>
  <si>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</si>
  <si>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</si>
  <si>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</si>
  <si>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</si>
  <si>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</si>
  <si>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</si>
  <si>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</si>
  <si>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</si>
  <si>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</si>
  <si>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</si>
  <si>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</si>
  <si>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</si>
  <si>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</si>
  <si>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</si>
  <si>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</si>
  <si>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</si>
  <si>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</si>
  <si>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</si>
  <si>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</si>
  <si>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</si>
  <si>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</si>
  <si>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</si>
  <si>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</si>
  <si>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</si>
  <si>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</si>
  <si>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</si>
  <si>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</si>
  <si>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</si>
  <si>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</si>
  <si>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</si>
  <si>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</si>
  <si>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</si>
  <si>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</si>
  <si>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</si>
  <si>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</si>
  <si>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</si>
  <si>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</si>
  <si>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</si>
  <si>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</si>
  <si>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</si>
  <si>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</si>
  <si>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</si>
  <si>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</si>
  <si>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</si>
  <si>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</si>
  <si>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</si>
  <si>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</si>
  <si>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</si>
  <si>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</si>
  <si>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</si>
  <si>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</si>
  <si>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</si>
  <si>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</si>
  <si>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</si>
  <si>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</si>
  <si>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</si>
  <si>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</si>
  <si>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</si>
  <si>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</si>
  <si>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</si>
  <si>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</si>
  <si>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</si>
  <si>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</si>
  <si>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</si>
  <si>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</si>
  <si>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</si>
  <si>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</si>
  <si>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</si>
  <si>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</si>
  <si>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</si>
  <si>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</si>
  <si>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</si>
  <si>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</si>
  <si>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</si>
  <si>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</si>
  <si>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</si>
  <si>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</si>
  <si>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</si>
  <si>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</si>
  <si>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</si>
  <si>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</si>
  <si>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</si>
  <si>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</si>
  <si>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</si>
  <si>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</si>
  <si>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</si>
  <si>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</si>
  <si>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</si>
  <si>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</si>
  <si>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</si>
  <si>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</si>
  <si>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</si>
  <si>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</si>
  <si>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</si>
  <si>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</si>
  <si>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</si>
  <si>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</si>
  <si>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</si>
  <si>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</si>
  <si>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</si>
  <si>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</si>
  <si>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</si>
  <si>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</si>
  <si>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</si>
  <si>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</si>
  <si>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</si>
  <si>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</si>
  <si>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</si>
  <si>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</si>
  <si>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</si>
  <si>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</si>
  <si>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</si>
  <si>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</si>
  <si>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</si>
  <si>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</si>
  <si>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</si>
  <si>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</si>
  <si>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</si>
  <si>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</si>
  <si>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</si>
  <si>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</si>
  <si>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</si>
  <si>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</si>
  <si>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</si>
  <si>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</si>
  <si>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</si>
  <si>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</si>
  <si>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</si>
  <si>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</si>
  <si>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</si>
  <si>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</si>
  <si>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</si>
  <si>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</si>
  <si>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</si>
  <si>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</si>
  <si>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</si>
  <si>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</si>
  <si>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</si>
  <si>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</si>
  <si>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</si>
  <si>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</si>
  <si>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</si>
  <si>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</si>
  <si>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</si>
  <si>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</si>
  <si>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</si>
  <si>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</si>
  <si>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</si>
  <si>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</si>
  <si>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</si>
  <si>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</si>
  <si>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</si>
  <si>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</si>
  <si>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</si>
  <si>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</si>
  <si>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</si>
  <si>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</si>
  <si>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</si>
  <si>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</si>
  <si>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</si>
  <si>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</si>
  <si>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</si>
  <si>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</si>
  <si>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</si>
  <si>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</si>
  <si>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</si>
  <si>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</si>
  <si>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</si>
  <si>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</si>
  <si>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</si>
  <si>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</si>
  <si>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</si>
  <si>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</si>
  <si>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</si>
  <si>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</si>
  <si>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</si>
  <si>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</si>
  <si>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</si>
  <si>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</si>
  <si>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</si>
  <si>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</si>
  <si>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</si>
  <si>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</si>
  <si>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</si>
  <si>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</si>
  <si>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</si>
  <si>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</si>
  <si>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</si>
  <si>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</si>
  <si>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</si>
  <si>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</si>
  <si>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</si>
  <si>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</si>
  <si>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</si>
  <si>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</si>
  <si>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</si>
  <si>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</si>
  <si>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</si>
  <si>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</si>
  <si>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</si>
  <si>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</si>
  <si>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</si>
  <si>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</si>
  <si>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</si>
  <si>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</si>
  <si>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</si>
  <si>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</si>
  <si>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</si>
  <si>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</si>
  <si>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</si>
  <si>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</si>
  <si>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</si>
  <si>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</si>
  <si>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</si>
  <si>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</si>
  <si>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</si>
  <si>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</si>
  <si>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</si>
  <si>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</si>
  <si>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</si>
  <si>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</si>
  <si>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</si>
  <si>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</si>
  <si>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</si>
  <si>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</si>
  <si>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</si>
  <si>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</si>
  <si>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</si>
  <si>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</si>
  <si>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</si>
  <si>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</si>
  <si>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</si>
  <si>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</si>
  <si>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</si>
  <si>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</si>
  <si>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</si>
  <si>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</si>
  <si>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</si>
  <si>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</si>
  <si>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</si>
  <si>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</si>
  <si>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</si>
  <si>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</si>
  <si>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</si>
  <si>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</si>
  <si>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</si>
  <si>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</si>
  <si>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</si>
  <si>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</si>
  <si>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</si>
  <si>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</si>
  <si>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</si>
  <si>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</si>
  <si>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</si>
  <si>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</si>
  <si>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</si>
  <si>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</si>
  <si>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</si>
  <si>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</si>
  <si>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</si>
  <si>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</si>
  <si>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</si>
  <si>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</si>
  <si>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</si>
  <si>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</si>
  <si>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</si>
  <si>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</si>
  <si>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</si>
  <si>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</si>
  <si>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</si>
  <si>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</si>
  <si>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</si>
  <si>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</si>
  <si>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</si>
  <si>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</si>
  <si>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</si>
  <si>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</si>
  <si>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</si>
  <si>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</si>
  <si>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</si>
  <si>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</si>
  <si>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</si>
  <si>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</si>
  <si>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</si>
  <si>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</si>
  <si>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</si>
  <si>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</si>
  <si>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</si>
  <si>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</si>
  <si>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</si>
  <si>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</si>
  <si>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</si>
  <si>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</si>
  <si>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</si>
  <si>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</si>
  <si>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</si>
  <si>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</si>
  <si>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</si>
  <si>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</si>
  <si>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</si>
  <si>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</si>
  <si>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</si>
  <si>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</si>
  <si>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</si>
  <si>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</si>
  <si>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</si>
  <si>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</si>
  <si>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</si>
  <si>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</si>
  <si>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</si>
  <si>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</si>
  <si>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</si>
  <si>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</si>
  <si>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</si>
  <si>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</si>
  <si>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</si>
  <si>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</si>
  <si>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</si>
  <si>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</si>
  <si>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</si>
  <si>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</si>
  <si>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</si>
  <si>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</si>
  <si>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</si>
  <si>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</si>
  <si>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</si>
  <si>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</si>
  <si>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</si>
  <si>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</si>
  <si>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</si>
  <si>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</si>
  <si>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</si>
  <si>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</si>
  <si>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</si>
  <si>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</si>
  <si>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</si>
  <si>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</si>
  <si>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</si>
  <si>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</si>
  <si>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</si>
  <si>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</si>
  <si>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</si>
  <si>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</si>
  <si>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</si>
  <si>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</si>
  <si>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</si>
  <si>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</si>
  <si>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</si>
  <si>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</si>
  <si>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</si>
  <si>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</si>
  <si>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</si>
  <si>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</si>
  <si>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</si>
  <si>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</si>
  <si>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</si>
  <si>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</si>
  <si>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</si>
  <si>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</si>
  <si>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</si>
  <si>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</si>
  <si>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</si>
  <si>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</si>
  <si>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</si>
  <si>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</si>
  <si>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</si>
  <si>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</si>
  <si>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</si>
  <si>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</si>
  <si>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</si>
  <si>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</si>
  <si>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</si>
  <si>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</si>
  <si>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</si>
  <si>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</si>
  <si>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</si>
  <si>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</si>
  <si>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</si>
  <si>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</si>
  <si>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</si>
  <si>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</si>
  <si>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</si>
  <si>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</si>
  <si>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</si>
  <si>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</si>
  <si>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</si>
  <si>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</si>
  <si>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</si>
  <si>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</si>
  <si>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</si>
  <si>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</si>
  <si>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</si>
  <si>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</si>
  <si>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</si>
  <si>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</si>
  <si>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</si>
  <si>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</si>
  <si>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</si>
  <si>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</si>
  <si>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</si>
  <si>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</si>
  <si>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</si>
  <si>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</si>
  <si>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</si>
  <si>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</si>
  <si>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</si>
  <si>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</si>
  <si>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</si>
  <si>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</si>
  <si>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</si>
  <si>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</si>
  <si>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</si>
  <si>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</si>
  <si>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</si>
  <si>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</si>
  <si>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</si>
  <si>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</si>
  <si>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</si>
  <si>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</si>
  <si>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</si>
  <si>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</si>
  <si>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</si>
  <si>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</si>
  <si>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</si>
  <si>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</si>
  <si>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</si>
  <si>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</si>
  <si>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</si>
  <si>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</si>
  <si>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</si>
  <si>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</si>
  <si>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</si>
  <si>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</si>
  <si>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</si>
  <si>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</si>
  <si>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</si>
  <si>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</si>
  <si>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</si>
  <si>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</si>
  <si>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</si>
  <si>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</si>
  <si>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</si>
  <si>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</si>
  <si>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</si>
  <si>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</si>
  <si>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</si>
  <si>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</si>
  <si>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</si>
  <si>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</si>
  <si>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</si>
  <si>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</si>
  <si>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</si>
  <si>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</si>
  <si>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</si>
  <si>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</si>
  <si>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</si>
  <si>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</si>
  <si>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</si>
  <si>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</si>
  <si>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</si>
  <si>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</si>
  <si>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</si>
  <si>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</si>
  <si>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</si>
  <si>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</si>
  <si>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</si>
  <si>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</si>
  <si>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</si>
  <si>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</si>
  <si>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</si>
  <si>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</si>
  <si>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</si>
  <si>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</si>
  <si>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</si>
  <si>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</si>
  <si>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</si>
  <si>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</si>
  <si>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</si>
  <si>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</si>
  <si>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</si>
  <si>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</si>
  <si>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</si>
  <si>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</si>
  <si>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</si>
  <si>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</si>
  <si>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</si>
  <si>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</si>
  <si>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</si>
  <si>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</si>
  <si>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</si>
  <si>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</si>
  <si>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</si>
  <si>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</si>
  <si>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</si>
  <si>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</si>
  <si>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</si>
  <si>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</si>
  <si>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</si>
  <si>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</si>
  <si>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</si>
  <si>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</si>
  <si>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</si>
  <si>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</si>
  <si>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</si>
  <si>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</si>
  <si>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</si>
  <si>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</si>
  <si>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</si>
  <si>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</si>
  <si>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</si>
  <si>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</si>
  <si>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</si>
  <si>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</si>
  <si>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</si>
  <si>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</si>
  <si>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</si>
  <si>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</si>
  <si>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</si>
  <si>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</si>
  <si>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</si>
  <si>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</si>
  <si>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</si>
  <si>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</si>
  <si>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</si>
  <si>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</si>
  <si>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</si>
  <si>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</si>
  <si>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</si>
  <si>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</si>
  <si>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</si>
  <si>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</si>
  <si>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</si>
  <si>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</si>
  <si>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</si>
  <si>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</si>
  <si>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</si>
  <si>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</si>
  <si>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</si>
  <si>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</si>
  <si>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</si>
  <si>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</si>
  <si>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</si>
  <si>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</si>
  <si>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</si>
  <si>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</si>
  <si>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</si>
  <si>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</si>
  <si>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</si>
  <si>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</si>
  <si>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</si>
  <si>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</si>
  <si>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</si>
  <si>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</si>
  <si>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</si>
  <si>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</si>
  <si>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</si>
  <si>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</si>
  <si>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</si>
  <si>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</si>
  <si>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</si>
  <si>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</si>
  <si>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</si>
  <si>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</si>
  <si>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</si>
  <si>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</si>
  <si>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</si>
  <si>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</si>
  <si>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</si>
  <si>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</si>
  <si>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</si>
  <si>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</si>
  <si>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</si>
  <si>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</si>
  <si>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</si>
  <si>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</si>
  <si>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</si>
  <si>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</si>
  <si>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</si>
  <si>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</si>
  <si>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</si>
  <si>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</si>
  <si>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</si>
  <si>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</si>
  <si>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</si>
  <si>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</si>
  <si>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</si>
  <si>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</si>
  <si>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</si>
  <si>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</si>
  <si>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</si>
  <si>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</si>
  <si>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</si>
  <si>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</si>
  <si>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</si>
  <si>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</si>
  <si>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</si>
  <si>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</si>
  <si>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</si>
  <si>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</si>
  <si>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</si>
  <si>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</si>
  <si>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</si>
  <si>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</si>
  <si>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</si>
  <si>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</si>
  <si>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</si>
  <si>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</si>
  <si>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</si>
  <si>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</si>
  <si>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</si>
  <si>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</si>
  <si>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</si>
  <si>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</si>
  <si>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</si>
  <si>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</si>
  <si>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</si>
  <si>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</si>
  <si>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</si>
  <si>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</si>
  <si>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</si>
  <si>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</si>
  <si>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</si>
  <si>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</si>
  <si>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</si>
  <si>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</si>
  <si>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</si>
  <si>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</si>
  <si>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</si>
  <si>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</si>
  <si>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</si>
  <si>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</si>
  <si>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</si>
  <si>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</si>
  <si>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</si>
  <si>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</si>
  <si>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</si>
  <si>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</si>
  <si>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</si>
  <si>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</si>
  <si>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</si>
  <si>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</si>
  <si>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</si>
  <si>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</si>
  <si>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</si>
  <si>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</si>
  <si>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</si>
  <si>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</si>
  <si>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</si>
  <si>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</si>
  <si>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</si>
  <si>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</si>
  <si>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</si>
  <si>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</si>
  <si>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</si>
  <si>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</si>
  <si>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</si>
  <si>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</si>
  <si>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</si>
  <si>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</si>
  <si>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</si>
  <si>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</si>
  <si>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</si>
  <si>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</si>
  <si>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</si>
  <si>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</si>
  <si>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</si>
  <si>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</si>
  <si>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</si>
  <si>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</si>
  <si>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</si>
  <si>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</si>
  <si>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</si>
  <si>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</si>
  <si>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</si>
  <si>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</si>
  <si>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</si>
  <si>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</si>
  <si>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</si>
  <si>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</si>
  <si>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</si>
  <si>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</si>
  <si>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</si>
  <si>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</si>
  <si>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</si>
  <si>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</si>
  <si>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</si>
  <si>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</si>
  <si>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</si>
  <si>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</si>
  <si>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</si>
  <si>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</si>
  <si>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</si>
  <si>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</si>
  <si>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</si>
  <si>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</si>
  <si>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</si>
  <si>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</si>
  <si>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</si>
  <si>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</si>
  <si>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</si>
  <si>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</si>
  <si>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</si>
  <si>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</si>
  <si>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</si>
  <si>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</si>
  <si>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</si>
  <si>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</si>
  <si>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</si>
  <si>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</si>
  <si>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</si>
  <si>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</si>
  <si>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</si>
  <si>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</si>
  <si>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</si>
  <si>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</si>
  <si>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</si>
  <si>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</si>
  <si>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</si>
  <si>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</si>
  <si>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</si>
  <si>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</si>
  <si>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</si>
  <si>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</si>
  <si>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</si>
  <si>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</si>
  <si>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</si>
  <si>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</si>
  <si>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</si>
  <si>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</si>
  <si>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</si>
  <si>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</si>
  <si>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</si>
  <si>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</si>
  <si>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</si>
  <si>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</si>
  <si>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</si>
  <si>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</si>
  <si>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</si>
  <si>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</si>
  <si>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</si>
  <si>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</si>
  <si>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</si>
  <si>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</si>
  <si>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</si>
  <si>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</si>
  <si>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</si>
  <si>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</si>
  <si>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</si>
  <si>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</si>
  <si>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</si>
  <si>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</si>
  <si>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</si>
  <si>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</si>
  <si>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</si>
  <si>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</si>
  <si>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</si>
  <si>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</si>
  <si>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</si>
  <si>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</si>
  <si>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</si>
  <si>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</si>
  <si>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</si>
  <si>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</si>
  <si>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</si>
  <si>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</si>
  <si>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</si>
  <si>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</si>
  <si>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</si>
  <si>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</si>
  <si>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</si>
  <si>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</si>
  <si>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</si>
  <si>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</si>
  <si>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</si>
  <si>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</si>
  <si>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</si>
  <si>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</si>
  <si>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</si>
  <si>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</si>
  <si>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</si>
  <si>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</si>
  <si>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</si>
  <si>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</si>
  <si>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</si>
  <si>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</si>
  <si>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</si>
  <si>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</si>
  <si>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</si>
  <si>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</si>
  <si>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</si>
  <si>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</si>
  <si>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</si>
  <si>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</si>
  <si>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</si>
  <si>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</si>
  <si>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</si>
  <si>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</si>
  <si>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</si>
  <si>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</si>
  <si>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</si>
  <si>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</si>
  <si>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</si>
  <si>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</si>
  <si>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</si>
  <si>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</si>
  <si>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</si>
  <si>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</si>
  <si>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</si>
  <si>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</si>
  <si>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</si>
  <si>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</si>
  <si>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</si>
  <si>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</si>
  <si>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</si>
  <si>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</si>
  <si>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</si>
  <si>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</si>
  <si>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</si>
  <si>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</si>
  <si>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</si>
  <si>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</si>
  <si>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</si>
  <si>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</si>
  <si>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</si>
  <si>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</si>
  <si>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</si>
  <si>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</si>
  <si>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</si>
  <si>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</si>
  <si>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</si>
  <si>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</si>
  <si>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</si>
  <si>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</si>
  <si>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</si>
  <si>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</si>
  <si>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</si>
  <si>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</si>
  <si>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</si>
  <si>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</si>
  <si>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</si>
  <si>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</si>
  <si>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</si>
  <si>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</si>
  <si>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</si>
  <si>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</si>
  <si>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</si>
  <si>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</si>
  <si>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</si>
  <si>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</si>
  <si>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</si>
  <si>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</si>
  <si>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</si>
  <si>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</si>
  <si>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</si>
  <si>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</si>
  <si>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</si>
  <si>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</si>
  <si>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</si>
  <si>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</si>
  <si>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</si>
  <si>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</si>
  <si>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</si>
  <si>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</si>
  <si>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</si>
  <si>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</si>
  <si>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</si>
  <si>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</si>
  <si>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</si>
  <si>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</si>
  <si>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</si>
  <si>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</si>
  <si>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</si>
  <si>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</si>
  <si>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</si>
  <si>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</si>
  <si>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</si>
  <si>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</si>
  <si>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</si>
  <si>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</si>
  <si>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</si>
  <si>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</si>
  <si>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</si>
  <si>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</si>
  <si>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</si>
  <si>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</si>
  <si>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</si>
  <si>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</si>
  <si>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</si>
  <si>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</si>
  <si>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</si>
  <si>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</si>
  <si>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</si>
  <si>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</si>
  <si>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</si>
  <si>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</si>
  <si>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</si>
  <si>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</si>
  <si>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</si>
  <si>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</si>
  <si>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</si>
  <si>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</si>
  <si>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</si>
  <si>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</si>
  <si>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</si>
  <si>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</si>
  <si>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</si>
  <si>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</si>
  <si>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</si>
  <si>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</si>
  <si>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</si>
  <si>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</si>
  <si>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</si>
  <si>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</si>
  <si>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</si>
  <si>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</si>
  <si>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</si>
  <si>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</si>
  <si>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</si>
  <si>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</si>
  <si>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</si>
  <si>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</si>
  <si>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</si>
  <si>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</si>
  <si>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</si>
  <si>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</si>
  <si>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</si>
  <si>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</si>
  <si>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</si>
  <si>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</si>
  <si>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</si>
  <si>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</si>
  <si>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</si>
  <si>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</si>
  <si>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</si>
  <si>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</si>
  <si>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</si>
  <si>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</si>
  <si>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</si>
  <si>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</si>
  <si>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</si>
  <si>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</si>
  <si>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</si>
  <si>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</si>
  <si>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</si>
  <si>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</si>
  <si>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</si>
  <si>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</si>
  <si>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</si>
  <si>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</si>
  <si>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</si>
  <si>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</si>
  <si>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</si>
  <si>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</si>
  <si>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</si>
  <si>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</si>
  <si>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</si>
  <si>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</si>
  <si>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</si>
  <si>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</si>
  <si>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</si>
  <si>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</si>
  <si>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</si>
  <si>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</si>
  <si>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</si>
  <si>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</si>
  <si>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</si>
  <si>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</si>
  <si>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</si>
  <si>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</si>
  <si>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</si>
  <si>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</si>
  <si>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</si>
  <si>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</si>
  <si>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</si>
  <si>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</si>
  <si>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</si>
  <si>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</si>
  <si>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</si>
  <si>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</si>
  <si>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</si>
  <si>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</si>
  <si>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</si>
  <si>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</si>
  <si>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</si>
  <si>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</si>
  <si>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</si>
  <si>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</si>
  <si>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</si>
  <si>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</si>
  <si>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</si>
  <si>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</si>
  <si>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</si>
  <si>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</si>
  <si>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</si>
  <si>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</si>
  <si>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</si>
  <si>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</si>
  <si>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</si>
  <si>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</si>
  <si>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</si>
  <si>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</si>
  <si>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</si>
  <si>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</si>
  <si>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</si>
  <si>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</si>
  <si>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</si>
  <si>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</si>
  <si>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</si>
  <si>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</si>
  <si>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</si>
  <si>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</si>
  <si>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</si>
  <si>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</si>
  <si>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</si>
  <si>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</si>
  <si>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</si>
  <si>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</si>
  <si>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</si>
  <si>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</si>
  <si>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</si>
  <si>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</si>
  <si>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</si>
  <si>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</si>
  <si>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</si>
  <si>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</si>
  <si>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</si>
  <si>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</si>
  <si>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</si>
  <si>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</si>
  <si>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</si>
  <si>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</si>
  <si>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</si>
  <si>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</si>
  <si>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</si>
  <si>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</si>
  <si>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</si>
  <si>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</si>
  <si>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</si>
  <si>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</si>
  <si>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</si>
  <si>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</si>
  <si>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</si>
  <si>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</si>
  <si>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</si>
  <si>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</si>
  <si>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</si>
  <si>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</si>
  <si>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</si>
  <si>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</si>
  <si>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</si>
  <si>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</si>
  <si>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</si>
  <si>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</si>
  <si>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</si>
  <si>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</si>
  <si>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</si>
  <si>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</si>
  <si>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</si>
  <si>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</si>
  <si>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</si>
  <si>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</si>
  <si>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</si>
  <si>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</si>
  <si>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</si>
  <si>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</si>
  <si>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</si>
  <si>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</si>
  <si>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</si>
  <si>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</si>
  <si>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</si>
  <si>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</si>
  <si>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</si>
  <si>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</si>
  <si>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</si>
  <si>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</si>
  <si>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</si>
  <si>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</si>
  <si>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</si>
  <si>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</si>
  <si>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</si>
  <si>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</si>
  <si>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</si>
  <si>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</si>
  <si>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</si>
  <si>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</si>
  <si>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</si>
  <si>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</si>
  <si>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</si>
  <si>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</si>
  <si>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</si>
  <si>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</si>
  <si>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</si>
  <si>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</si>
  <si>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</si>
  <si>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</si>
  <si>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</si>
  <si>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</si>
  <si>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</si>
  <si>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</si>
  <si>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</si>
  <si>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</si>
  <si>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</si>
  <si>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</si>
  <si>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</si>
  <si>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</si>
  <si>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</si>
  <si>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</si>
  <si>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</si>
  <si>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</si>
  <si>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</si>
  <si>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</si>
  <si>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</si>
  <si>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</si>
  <si>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</si>
  <si>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</si>
  <si>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</si>
  <si>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</si>
  <si>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</si>
  <si>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</si>
  <si>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</si>
  <si>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</si>
  <si>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</si>
  <si>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</si>
  <si>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</si>
  <si>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</si>
  <si>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</si>
  <si>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</si>
  <si>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</si>
  <si>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</si>
  <si>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</si>
  <si>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</si>
  <si>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</si>
  <si>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</si>
  <si>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</si>
  <si>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</si>
  <si>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</si>
  <si>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</si>
  <si>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</si>
  <si>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</si>
  <si>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</si>
  <si>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</si>
  <si>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</si>
  <si>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</si>
  <si>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</si>
  <si>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</si>
  <si>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</si>
  <si>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</si>
  <si>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</si>
  <si>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</si>
  <si>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</si>
  <si>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</si>
  <si>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</si>
  <si>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</si>
  <si>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</si>
  <si>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</si>
  <si>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</si>
  <si>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</si>
  <si>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</si>
  <si>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</si>
  <si>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</si>
  <si>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</si>
  <si>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</si>
  <si>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</si>
  <si>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</si>
  <si>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</si>
  <si>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</si>
  <si>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</si>
  <si>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</si>
  <si>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</si>
  <si>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</si>
  <si>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</si>
  <si>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</si>
  <si>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</si>
  <si>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</si>
  <si>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</si>
  <si>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</si>
  <si>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</si>
  <si>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</si>
  <si>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</si>
  <si>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</si>
  <si>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</si>
  <si>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</si>
  <si>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</si>
  <si>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</si>
  <si>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</si>
  <si>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</si>
  <si>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</si>
  <si>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</si>
  <si>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</si>
  <si>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</si>
  <si>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</si>
  <si>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</si>
  <si>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</si>
  <si>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</si>
  <si>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</si>
  <si>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</si>
  <si>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</si>
  <si>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</si>
  <si>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</si>
  <si>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</si>
  <si>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</si>
  <si>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</si>
  <si>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</si>
  <si>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</si>
  <si>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</si>
  <si>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</si>
  <si>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</si>
  <si>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</si>
  <si>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</si>
  <si>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</si>
  <si>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</si>
  <si>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</si>
  <si>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</si>
  <si>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</si>
  <si>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</si>
  <si>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</si>
  <si>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</si>
  <si>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</si>
  <si>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</si>
  <si>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</si>
  <si>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</si>
  <si>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</si>
  <si>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</si>
  <si>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</si>
  <si>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</si>
  <si>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</si>
  <si>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</si>
  <si>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</si>
  <si>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</si>
  <si>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</si>
  <si>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</si>
  <si>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</si>
  <si>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</si>
  <si>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</si>
  <si>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</si>
  <si>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</si>
  <si>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</si>
  <si>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</si>
  <si>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</si>
  <si>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</si>
  <si>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</si>
  <si>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</si>
  <si>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</si>
  <si>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</si>
  <si>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</si>
  <si>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</si>
  <si>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</si>
  <si>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</si>
  <si>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</si>
  <si>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</si>
  <si>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</si>
  <si>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</si>
  <si>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</si>
  <si>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</si>
  <si>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</si>
  <si>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</si>
  <si>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</si>
  <si>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</si>
  <si>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</si>
  <si>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</si>
  <si>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</si>
  <si>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</si>
  <si>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</si>
  <si>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</si>
  <si>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</si>
  <si>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</si>
  <si>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</si>
  <si>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</si>
  <si>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</si>
  <si>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</si>
  <si>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</si>
  <si>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</si>
  <si>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</si>
  <si>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</si>
  <si>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</si>
  <si>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</si>
  <si>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</si>
  <si>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</si>
  <si>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</si>
  <si>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</si>
  <si>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</si>
  <si>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</si>
  <si>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</si>
  <si>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</si>
  <si>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</si>
  <si>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</si>
  <si>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</si>
  <si>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</si>
  <si>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</si>
  <si>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</si>
  <si>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</si>
  <si>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</si>
  <si>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</si>
  <si>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</si>
  <si>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</si>
  <si>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</si>
  <si>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</si>
  <si>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</si>
  <si>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</si>
  <si>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</si>
  <si>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</si>
  <si>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</si>
  <si>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</si>
  <si>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</si>
  <si>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</si>
  <si>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</si>
  <si>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</si>
  <si>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</si>
  <si>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</si>
  <si>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</si>
  <si>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</si>
  <si>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</si>
  <si>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</si>
  <si>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</si>
  <si>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</si>
  <si>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</si>
  <si>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</si>
  <si>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</si>
  <si>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</si>
  <si>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</si>
  <si>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</si>
  <si>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</si>
  <si>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</si>
  <si>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</si>
  <si>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</si>
  <si>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</si>
  <si>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</si>
  <si>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</si>
  <si>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</si>
  <si>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</si>
  <si>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</si>
  <si>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</si>
  <si>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</si>
  <si>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</si>
  <si>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</si>
  <si>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</si>
  <si>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</si>
  <si>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</si>
  <si>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</si>
  <si>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</si>
  <si>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</si>
  <si>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</si>
  <si>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</si>
  <si>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</si>
  <si>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</si>
  <si>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</si>
  <si>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</si>
  <si>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</si>
  <si>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</si>
  <si>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</si>
  <si>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</si>
  <si>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</si>
  <si>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</si>
  <si>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</si>
  <si>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</si>
  <si>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</si>
  <si>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</si>
  <si>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</si>
  <si>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</si>
  <si>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</si>
  <si>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</si>
  <si>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</si>
  <si>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</si>
  <si>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</si>
  <si>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</si>
  <si>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</si>
  <si>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</si>
  <si>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</si>
  <si>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</si>
  <si>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</si>
  <si>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</si>
  <si>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</si>
  <si>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</si>
  <si>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</si>
  <si>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</si>
  <si>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</si>
  <si>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</si>
  <si>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</si>
  <si>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</si>
  <si>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</si>
  <si>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</si>
  <si>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</si>
  <si>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</si>
  <si>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</si>
  <si>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</si>
  <si>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</si>
  <si>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</si>
  <si>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</si>
  <si>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</si>
  <si>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</si>
  <si>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</si>
  <si>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</si>
  <si>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</si>
  <si>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</si>
  <si>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</si>
  <si>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</si>
  <si>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</si>
  <si>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</si>
  <si>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</si>
  <si>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</si>
  <si>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</si>
  <si>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</si>
  <si>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</si>
  <si>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</si>
  <si>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</si>
  <si>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</si>
  <si>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</si>
  <si>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</si>
  <si>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</si>
  <si>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</si>
  <si>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</si>
  <si>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</si>
  <si>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</si>
  <si>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</si>
  <si>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</si>
  <si>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</si>
  <si>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</si>
  <si>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</si>
  <si>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</si>
  <si>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</si>
  <si>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</si>
  <si>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</si>
  <si>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</si>
  <si>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</si>
  <si>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</si>
  <si>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</si>
  <si>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</si>
  <si>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</si>
  <si>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</si>
  <si>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</si>
  <si>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</si>
  <si>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</si>
  <si>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</si>
  <si>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</si>
  <si>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</si>
  <si>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</si>
  <si>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</si>
  <si>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</si>
  <si>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</si>
  <si>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</si>
  <si>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</si>
  <si>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</si>
  <si>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</si>
  <si>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</si>
  <si>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</si>
  <si>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</si>
  <si>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</si>
  <si>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</si>
  <si>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</si>
  <si>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</si>
  <si>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</si>
  <si>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</si>
  <si>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</si>
  <si>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</si>
  <si>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</si>
  <si>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</si>
  <si>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</si>
  <si>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</si>
  <si>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</si>
  <si>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</si>
  <si>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</si>
  <si>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</si>
  <si>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</si>
  <si>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</si>
  <si>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</si>
  <si>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</si>
  <si>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</si>
  <si>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</si>
  <si>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</si>
  <si>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</si>
  <si>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</si>
  <si>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</si>
  <si>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</si>
  <si>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</si>
  <si>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</si>
  <si>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</si>
  <si>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</si>
  <si>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</si>
  <si>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</si>
  <si>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</si>
  <si>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</si>
  <si>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</si>
  <si>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</si>
  <si>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</si>
  <si>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</si>
  <si>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</si>
  <si>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</si>
  <si>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</si>
  <si>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</si>
  <si>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</si>
  <si>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</si>
  <si>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</si>
  <si>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</si>
  <si>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</si>
  <si>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</si>
  <si>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</si>
  <si>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</si>
  <si>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</si>
  <si>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</si>
  <si>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</si>
  <si>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</si>
  <si>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</si>
  <si>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</si>
  <si>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</si>
  <si>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</si>
  <si>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</si>
  <si>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</si>
  <si>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</si>
  <si>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</si>
  <si>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</si>
  <si>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</si>
  <si>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</si>
  <si>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</si>
  <si>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</si>
  <si>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</si>
  <si>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</si>
  <si>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</si>
  <si>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</si>
  <si>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</si>
  <si>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</si>
  <si>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</si>
  <si>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</si>
  <si>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</si>
  <si>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</si>
  <si>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</si>
  <si>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</si>
  <si>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</si>
  <si>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</si>
  <si>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</si>
  <si>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</si>
  <si>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</si>
  <si>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</si>
  <si>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</si>
  <si>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</si>
  <si>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</si>
  <si>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</si>
  <si>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</si>
  <si>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</si>
  <si>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</si>
  <si>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</si>
  <si>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</si>
  <si>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</si>
  <si>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</si>
  <si>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</si>
  <si>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</si>
  <si>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</si>
  <si>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</si>
  <si>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</si>
  <si>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</si>
  <si>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</si>
  <si>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</si>
  <si>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</si>
  <si>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</si>
  <si>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</si>
  <si>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</si>
  <si>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</si>
  <si>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</si>
  <si>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</si>
  <si>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</si>
  <si>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</si>
  <si>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</si>
  <si>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</si>
  <si>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</si>
  <si>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</si>
  <si>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</si>
  <si>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</si>
  <si>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</si>
  <si>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</si>
  <si>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</si>
  <si>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</si>
  <si>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</si>
  <si>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</si>
  <si>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</si>
  <si>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</si>
  <si>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</si>
  <si>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</si>
  <si>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</si>
  <si>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</si>
  <si>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</si>
  <si>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</si>
  <si>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</si>
  <si>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</si>
  <si>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</si>
  <si>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</si>
  <si>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</si>
  <si>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</si>
  <si>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</si>
  <si>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</si>
  <si>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</si>
  <si>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</si>
  <si>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</si>
  <si>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</si>
  <si>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</si>
  <si>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</si>
  <si>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</si>
  <si>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</si>
  <si>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</si>
  <si>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</si>
  <si>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</si>
  <si>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</si>
  <si>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</si>
  <si>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</si>
  <si>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</si>
  <si>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</si>
  <si>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</si>
  <si>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</si>
  <si>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</si>
  <si>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</si>
  <si>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</si>
  <si>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</si>
  <si>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</si>
  <si>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</si>
  <si>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</si>
  <si>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</si>
  <si>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</si>
  <si>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</si>
  <si>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</si>
  <si>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</si>
  <si>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</si>
  <si>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</si>
  <si>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</si>
  <si>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</si>
  <si>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</si>
  <si>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</si>
  <si>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</si>
  <si>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</si>
  <si>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</si>
  <si>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</si>
  <si>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</si>
  <si>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</si>
  <si>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</si>
  <si>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</si>
  <si>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</si>
  <si>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</si>
  <si>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</si>
  <si>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</si>
  <si>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</si>
  <si>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</si>
  <si>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</si>
  <si>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</si>
  <si>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</si>
  <si>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</si>
  <si>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</si>
  <si>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</si>
  <si>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</si>
  <si>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</si>
  <si>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</si>
  <si>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</si>
  <si>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</si>
  <si>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</si>
  <si>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</si>
  <si>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</si>
  <si>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</si>
  <si>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</si>
  <si>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</si>
  <si>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</si>
  <si>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</si>
  <si>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</si>
  <si>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</si>
  <si>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</si>
  <si>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</si>
  <si>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</si>
  <si>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</si>
  <si>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</si>
  <si>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</si>
  <si>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</si>
  <si>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</si>
  <si>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</si>
  <si>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</si>
  <si>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</si>
  <si>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</si>
  <si>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</si>
  <si>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</si>
  <si>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</si>
  <si>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</si>
  <si>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</si>
  <si>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</si>
  <si>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</si>
  <si>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</si>
  <si>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</si>
  <si>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</si>
  <si>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</si>
  <si>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</si>
  <si>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</si>
  <si>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</si>
  <si>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</si>
  <si>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</si>
  <si>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</si>
  <si>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</si>
  <si>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</si>
  <si>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</si>
  <si>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</si>
  <si>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</si>
  <si>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</si>
  <si>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</si>
  <si>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</si>
  <si>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</si>
  <si>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</si>
  <si>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</si>
  <si>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</si>
  <si>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</si>
  <si>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</si>
  <si>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</si>
  <si>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</si>
  <si>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</si>
  <si>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</si>
  <si>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</si>
  <si>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</si>
  <si>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</si>
  <si>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</si>
  <si>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</si>
  <si>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</si>
  <si>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</si>
  <si>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</si>
  <si>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</si>
  <si>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</si>
  <si>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</si>
  <si>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</si>
  <si>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</si>
  <si>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</si>
  <si>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</si>
  <si>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</si>
  <si>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</si>
  <si>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</si>
  <si>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</si>
  <si>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</si>
  <si>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</si>
  <si>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</si>
  <si>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</si>
  <si>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</si>
  <si>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</si>
  <si>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</si>
  <si>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</si>
  <si>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</si>
  <si>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</si>
  <si>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</si>
  <si>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</si>
  <si>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</si>
  <si>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</si>
  <si>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</si>
  <si>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</si>
  <si>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</si>
  <si>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</si>
  <si>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</si>
  <si>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</si>
  <si>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</si>
  <si>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</si>
  <si>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</si>
  <si>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</si>
  <si>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</si>
  <si>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</si>
  <si>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</si>
  <si>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</si>
  <si>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</si>
  <si>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</si>
  <si>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</si>
  <si>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</si>
  <si>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</si>
  <si>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</si>
  <si>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</si>
  <si>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</si>
  <si>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</si>
  <si>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</si>
  <si>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</si>
  <si>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</si>
  <si>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</si>
  <si>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</si>
  <si>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</si>
  <si>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</si>
  <si>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</si>
  <si>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</si>
  <si>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</si>
  <si>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</si>
  <si>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</si>
  <si>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</si>
  <si>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</si>
  <si>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</si>
  <si>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</si>
  <si>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</si>
  <si>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</si>
  <si>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</si>
  <si>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</si>
  <si>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</si>
  <si>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</si>
  <si>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</si>
  <si>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</si>
  <si>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</si>
  <si>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</si>
  <si>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</si>
  <si>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</si>
  <si>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</si>
  <si>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</si>
  <si>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</si>
  <si>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</si>
  <si>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</si>
  <si>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</si>
  <si>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</si>
  <si>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</si>
  <si>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</si>
  <si>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</si>
  <si>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</si>
  <si>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</si>
  <si>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</si>
  <si>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</si>
  <si>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</si>
  <si>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</si>
  <si>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</si>
  <si>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</si>
  <si>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</si>
  <si>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</si>
  <si>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</si>
  <si>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</si>
  <si>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</si>
  <si>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</si>
  <si>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</si>
  <si>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</si>
  <si>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</si>
  <si>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</si>
  <si>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</si>
  <si>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</si>
  <si>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</si>
  <si>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</si>
  <si>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</si>
  <si>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</si>
  <si>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</si>
  <si>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</si>
  <si>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</si>
  <si>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</si>
  <si>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</si>
  <si>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</si>
  <si>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</si>
  <si>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</si>
  <si>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</si>
  <si>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</si>
  <si>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</si>
  <si>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</si>
  <si>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</si>
  <si>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</si>
  <si>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</si>
  <si>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</si>
  <si>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</si>
  <si>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</si>
  <si>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</si>
  <si>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</si>
  <si>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</si>
  <si>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</si>
  <si>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</si>
  <si>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</si>
  <si>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</si>
  <si>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</si>
  <si>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</si>
  <si>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</si>
  <si>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</si>
  <si>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</si>
  <si>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</si>
  <si>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</si>
  <si>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</si>
  <si>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</si>
  <si>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</si>
  <si>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</si>
  <si>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</si>
  <si>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</si>
  <si>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</si>
  <si>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</si>
  <si>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</si>
  <si>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</si>
  <si>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</si>
  <si>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</si>
  <si>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</si>
  <si>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</si>
  <si>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</si>
  <si>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</si>
  <si>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</si>
  <si>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</si>
  <si>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</si>
  <si>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</si>
  <si>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</si>
  <si>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</si>
  <si>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</si>
  <si>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</si>
  <si>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</si>
  <si>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</si>
  <si>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</si>
  <si>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</si>
  <si>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</si>
  <si>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</si>
  <si>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</si>
  <si>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</si>
  <si>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</si>
  <si>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</si>
  <si>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</si>
  <si>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</si>
  <si>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</si>
  <si>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</si>
  <si>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</si>
  <si>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</si>
  <si>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</si>
  <si>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</si>
  <si>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</si>
  <si>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</si>
  <si>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</si>
  <si>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</si>
  <si>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</si>
  <si>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</si>
  <si>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</si>
  <si>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</si>
  <si>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</si>
  <si>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</si>
  <si>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</si>
  <si>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</si>
  <si>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</si>
  <si>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</si>
  <si>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</si>
  <si>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</si>
  <si>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</si>
  <si>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</si>
  <si>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</si>
  <si>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</si>
  <si>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</si>
  <si>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</si>
  <si>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</si>
  <si>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</si>
  <si>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</si>
  <si>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</si>
  <si>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</si>
  <si>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</si>
  <si>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</si>
  <si>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</si>
  <si>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</si>
  <si>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</si>
  <si>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</si>
  <si>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</si>
  <si>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</si>
  <si>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</si>
  <si>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</si>
  <si>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</si>
  <si>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</si>
  <si>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</si>
  <si>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</si>
  <si>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</si>
  <si>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</si>
  <si>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</si>
  <si>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</si>
  <si>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</si>
  <si>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</si>
  <si>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</si>
  <si>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</si>
  <si>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</si>
  <si>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</si>
  <si>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</si>
  <si>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</si>
  <si>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</si>
  <si>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</si>
  <si>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</si>
  <si>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</si>
  <si>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</si>
  <si>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</si>
  <si>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</si>
  <si>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</si>
  <si>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</si>
  <si>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</si>
  <si>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</si>
  <si>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</si>
  <si>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</si>
  <si>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</si>
  <si>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</si>
  <si>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</si>
  <si>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</si>
  <si>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</si>
  <si>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</si>
  <si>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</si>
  <si>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</si>
  <si>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</si>
  <si>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</si>
  <si>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</si>
  <si>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</si>
  <si>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</si>
  <si>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</si>
  <si>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</si>
  <si>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</si>
  <si>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</si>
  <si>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</si>
  <si>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</si>
  <si>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</si>
  <si>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</si>
  <si>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</si>
  <si>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</si>
  <si>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</si>
  <si>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</si>
  <si>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</si>
  <si>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</si>
  <si>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</si>
  <si>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</si>
  <si>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</si>
  <si>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</si>
  <si>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</si>
  <si>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</si>
  <si>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</si>
  <si>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</si>
  <si>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</si>
  <si>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</si>
  <si>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</si>
  <si>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</si>
  <si>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</si>
  <si>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</si>
  <si>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</si>
  <si>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</si>
  <si>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</si>
  <si>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</si>
  <si>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</si>
  <si>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</si>
  <si>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</si>
  <si>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</si>
  <si>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</si>
  <si>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</si>
  <si>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</si>
  <si>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</si>
  <si>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</si>
  <si>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</si>
  <si>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</si>
  <si>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</si>
  <si>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</si>
  <si>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</si>
  <si>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</si>
  <si>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</si>
  <si>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</si>
  <si>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</si>
  <si>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</si>
  <si>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</si>
  <si>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</si>
  <si>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</si>
  <si>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</si>
  <si>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</si>
  <si>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</si>
  <si>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</si>
  <si>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</si>
  <si>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</si>
  <si>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</si>
  <si>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</si>
  <si>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</si>
  <si>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</si>
  <si>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</si>
  <si>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</si>
  <si>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</si>
  <si>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</si>
  <si>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</si>
  <si>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</si>
  <si>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</si>
  <si>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</si>
  <si>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</si>
  <si>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</si>
  <si>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</si>
  <si>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</si>
  <si>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</si>
  <si>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</si>
  <si>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</si>
  <si>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</si>
  <si>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</si>
  <si>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</si>
  <si>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</si>
  <si>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</si>
  <si>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</si>
  <si>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</si>
  <si>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</si>
  <si>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</si>
  <si>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</si>
  <si>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</si>
  <si>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</si>
  <si>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</si>
  <si>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</si>
  <si>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</si>
  <si>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</si>
  <si>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</si>
  <si>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</si>
  <si>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</si>
  <si>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</si>
  <si>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</si>
  <si>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</si>
  <si>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</si>
  <si>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</si>
  <si>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</si>
  <si>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</si>
  <si>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</si>
  <si>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</si>
  <si>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</si>
  <si>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</si>
  <si>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</si>
  <si>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</si>
  <si>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</si>
  <si>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</si>
  <si>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</si>
  <si>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</si>
  <si>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</si>
  <si>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</si>
  <si>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</si>
  <si>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</si>
  <si>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</si>
  <si>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</si>
  <si>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</si>
  <si>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</si>
  <si>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</si>
  <si>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</si>
  <si>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</si>
  <si>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</si>
  <si>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</si>
  <si>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</si>
  <si>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</si>
  <si>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</si>
  <si>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</si>
  <si>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</si>
  <si>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</si>
  <si>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</si>
  <si>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</si>
  <si>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</si>
  <si>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</si>
  <si>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</si>
  <si>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</si>
  <si>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</si>
  <si>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</si>
  <si>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</si>
  <si>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</si>
  <si>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</si>
  <si>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</si>
  <si>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</si>
  <si>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</si>
  <si>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</si>
  <si>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</si>
  <si>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</si>
  <si>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</si>
  <si>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</si>
  <si>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</si>
  <si>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</si>
  <si>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</si>
  <si>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</si>
  <si>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</si>
  <si>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</si>
  <si>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</si>
  <si>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</si>
  <si>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</si>
  <si>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</si>
  <si>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</si>
  <si>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</si>
  <si>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</si>
  <si>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</si>
  <si>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</si>
  <si>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</si>
  <si>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</si>
  <si>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</si>
  <si>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</si>
  <si>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</si>
  <si>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</si>
  <si>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</si>
  <si>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</si>
  <si>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</si>
  <si>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</si>
  <si>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</si>
  <si>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</si>
  <si>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</si>
  <si>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</si>
  <si>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</si>
  <si>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</si>
  <si>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</si>
  <si>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</si>
  <si>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</si>
  <si>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</si>
  <si>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</si>
  <si>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</si>
  <si>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</si>
  <si>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</si>
  <si>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</si>
  <si>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</si>
  <si>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</si>
  <si>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</si>
  <si>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</si>
  <si>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</si>
  <si>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</si>
  <si>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</si>
  <si>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</si>
  <si>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</si>
  <si>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</si>
  <si>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</si>
  <si>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</si>
  <si>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</si>
  <si>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</si>
  <si>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</si>
  <si>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</si>
  <si>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</si>
  <si>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</si>
  <si>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</si>
  <si>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</si>
  <si>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</si>
  <si>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</si>
  <si>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</si>
  <si>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</si>
  <si>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</si>
  <si>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</si>
  <si>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</si>
  <si>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</si>
  <si>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</si>
  <si>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</si>
  <si>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</si>
  <si>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</si>
  <si>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</si>
  <si>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</si>
  <si>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</si>
  <si>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</si>
  <si>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</si>
  <si>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</si>
  <si>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</si>
  <si>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</si>
  <si>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</si>
  <si>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</si>
  <si>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</si>
  <si>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</si>
  <si>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</si>
  <si>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</si>
  <si>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</si>
  <si>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</si>
  <si>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</si>
  <si>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</si>
  <si>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</si>
  <si>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</si>
  <si>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</si>
  <si>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</si>
  <si>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</si>
  <si>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</si>
  <si>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</si>
  <si>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</si>
  <si>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</si>
  <si>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</si>
  <si>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</si>
  <si>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</si>
  <si>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</si>
  <si>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</si>
  <si>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</si>
  <si>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</si>
  <si>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</si>
  <si>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</si>
  <si>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</si>
  <si>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</si>
  <si>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</si>
  <si>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</si>
  <si>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</si>
  <si>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</si>
  <si>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</si>
  <si>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</si>
  <si>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</si>
  <si>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</si>
  <si>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</si>
  <si>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</si>
  <si>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</si>
  <si>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</si>
  <si>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</si>
  <si>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</si>
  <si>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</si>
  <si>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</si>
  <si>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</si>
  <si>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</si>
  <si>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</si>
  <si>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</si>
  <si>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</si>
  <si>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</si>
  <si>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</si>
  <si>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</si>
  <si>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</si>
  <si>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</si>
  <si>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</si>
  <si>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</si>
  <si>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</si>
  <si>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</si>
  <si>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</si>
  <si>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</si>
  <si>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</si>
  <si>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</si>
  <si>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</si>
  <si>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</si>
  <si>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</si>
  <si>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</si>
  <si>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</si>
  <si>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</si>
  <si>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</si>
  <si>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</si>
  <si>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</si>
  <si>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</si>
  <si>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</si>
  <si>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</si>
  <si>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</si>
  <si>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</si>
  <si>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</si>
  <si>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</si>
  <si>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</si>
  <si>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</si>
  <si>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</si>
  <si>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</si>
  <si>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</si>
  <si>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</si>
  <si>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</si>
  <si>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</si>
  <si>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</si>
  <si>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</si>
  <si>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</si>
  <si>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</si>
  <si>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</si>
  <si>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</si>
  <si>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</si>
  <si>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</si>
  <si>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</si>
  <si>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</si>
  <si>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</si>
  <si>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</si>
  <si>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</si>
  <si>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</si>
  <si>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</si>
  <si>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</si>
  <si>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</si>
  <si>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</si>
  <si>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</si>
  <si>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</si>
  <si>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</si>
  <si>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</si>
  <si>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</si>
  <si>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</si>
  <si>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</si>
  <si>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</si>
  <si>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</si>
  <si>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</si>
  <si>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</si>
  <si>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</si>
  <si>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</si>
  <si>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</si>
  <si>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</si>
  <si>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</si>
  <si>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</si>
  <si>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</si>
  <si>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</si>
  <si>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</si>
  <si>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</si>
  <si>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</si>
  <si>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</si>
  <si>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</si>
  <si>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</si>
  <si>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</si>
  <si>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</si>
  <si>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</si>
  <si>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</si>
  <si>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</si>
  <si>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</si>
  <si>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</si>
  <si>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</si>
  <si>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</si>
  <si>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</si>
  <si>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</si>
  <si>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</si>
  <si>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</si>
  <si>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</si>
  <si>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</si>
  <si>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</si>
  <si>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</si>
  <si>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</si>
  <si>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</si>
  <si>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</si>
  <si>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</si>
  <si>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</si>
  <si>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</si>
  <si>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</si>
  <si>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</si>
  <si>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</si>
  <si>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</si>
  <si>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</si>
  <si>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</si>
  <si>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</si>
  <si>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</si>
  <si>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</si>
  <si>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</si>
  <si>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</si>
  <si>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</si>
  <si>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</si>
  <si>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</si>
  <si>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</si>
  <si>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</si>
  <si>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</si>
  <si>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</si>
  <si>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</si>
  <si>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</si>
  <si>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</si>
  <si>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</si>
  <si>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</si>
  <si>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</si>
  <si>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</si>
  <si>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</si>
  <si>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</si>
  <si>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</si>
  <si>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</si>
  <si>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</si>
  <si>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</si>
  <si>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</si>
  <si>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</si>
  <si>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</si>
  <si>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</si>
  <si>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</si>
  <si>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</si>
  <si>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</si>
  <si>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</si>
  <si>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</si>
  <si>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</si>
  <si>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</si>
  <si>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</si>
  <si>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</si>
  <si>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</si>
  <si>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</si>
  <si>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</si>
  <si>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</si>
  <si>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</si>
  <si>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</si>
  <si>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</si>
  <si>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</si>
  <si>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</si>
  <si>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</si>
  <si>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</si>
  <si>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</si>
  <si>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</si>
  <si>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</si>
  <si>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</si>
  <si>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</si>
  <si>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</si>
  <si>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</si>
  <si>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</si>
  <si>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</si>
  <si>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</si>
  <si>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</si>
  <si>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</si>
  <si>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</si>
  <si>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</si>
  <si>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</si>
  <si>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</si>
  <si>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</si>
  <si>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</si>
  <si>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</si>
  <si>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</si>
  <si>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</si>
  <si>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</si>
  <si>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</si>
  <si>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</si>
  <si>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</si>
  <si>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</si>
  <si>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</si>
  <si>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</si>
  <si>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</si>
  <si>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</si>
  <si>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</si>
  <si>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</si>
  <si>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</si>
  <si>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</si>
  <si>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</si>
  <si>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</si>
  <si>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</si>
  <si>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</si>
  <si>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</si>
  <si>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</si>
  <si>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</si>
  <si>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</si>
  <si>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</si>
  <si>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</si>
  <si>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</si>
  <si>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</si>
  <si>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</si>
  <si>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</si>
  <si>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</si>
  <si>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</si>
  <si>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</si>
  <si>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</si>
  <si>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</si>
  <si>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</si>
  <si>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</si>
  <si>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</si>
  <si>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</si>
  <si>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</si>
  <si>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</si>
  <si>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</si>
  <si>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</si>
  <si>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</si>
  <si>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</si>
  <si>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</si>
  <si>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</si>
  <si>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</si>
  <si>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</si>
  <si>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</si>
  <si>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</si>
  <si>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</si>
  <si>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</si>
  <si>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</si>
  <si>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</si>
  <si>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</si>
  <si>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</si>
  <si>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</si>
  <si>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</si>
  <si>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</si>
  <si>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</si>
  <si>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</si>
  <si>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</si>
  <si>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</si>
  <si>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</si>
  <si>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</si>
  <si>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</si>
  <si>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</si>
  <si>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</si>
  <si>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</si>
  <si>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</si>
  <si>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</si>
  <si>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</si>
  <si>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</si>
  <si>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</si>
  <si>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</si>
  <si>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</si>
  <si>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</si>
  <si>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</si>
  <si>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</si>
  <si>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</si>
  <si>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</si>
  <si>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</si>
  <si>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</si>
  <si>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</si>
  <si>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</si>
  <si>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</si>
  <si>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</si>
  <si>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</si>
  <si>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</si>
  <si>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</si>
  <si>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</si>
  <si>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</si>
  <si>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</si>
  <si>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</si>
  <si>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</si>
  <si>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</si>
  <si>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</si>
  <si>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</si>
  <si>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</si>
  <si>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</si>
  <si>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</si>
  <si>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</si>
  <si>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</si>
  <si>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</si>
  <si>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</si>
  <si>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</si>
  <si>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</si>
  <si>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</si>
  <si>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</si>
  <si>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</si>
  <si>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</si>
  <si>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</si>
  <si>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</si>
  <si>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</si>
  <si>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</si>
  <si>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</si>
  <si>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</si>
  <si>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</si>
  <si>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</si>
  <si>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</si>
  <si>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</si>
  <si>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</si>
  <si>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</si>
  <si>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</si>
  <si>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</si>
  <si>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</si>
  <si>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</si>
  <si>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</si>
  <si>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</si>
  <si>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</si>
  <si>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</si>
  <si>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</si>
  <si>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</si>
  <si>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</si>
  <si>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</si>
  <si>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</si>
  <si>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</si>
  <si>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</si>
  <si>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</si>
  <si>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</si>
  <si>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</si>
  <si>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</si>
  <si>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</si>
  <si>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</si>
  <si>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</si>
  <si>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</si>
  <si>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</si>
  <si>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</si>
  <si>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</si>
  <si>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</si>
  <si>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</si>
  <si>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</si>
  <si>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</si>
  <si>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</si>
  <si>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</si>
  <si>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</si>
  <si>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</si>
  <si>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</si>
  <si>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</si>
  <si>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</si>
  <si>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</si>
  <si>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</si>
  <si>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</si>
  <si>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</si>
  <si>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</si>
  <si>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</si>
  <si>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</si>
  <si>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</si>
  <si>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</si>
  <si>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</si>
  <si>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</si>
  <si>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</si>
  <si>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</si>
  <si>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</si>
  <si>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</si>
  <si>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</si>
  <si>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</si>
  <si>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</si>
  <si>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</si>
  <si>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</si>
  <si>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</si>
  <si>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</si>
  <si>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</si>
  <si>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</si>
  <si>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</si>
  <si>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</si>
  <si>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</si>
  <si>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</si>
  <si>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</si>
  <si>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</si>
  <si>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</si>
  <si>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</si>
  <si>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</si>
  <si>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</si>
  <si>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</si>
  <si>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</si>
  <si>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</si>
  <si>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</si>
  <si>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</si>
  <si>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</si>
  <si>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</si>
  <si>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</si>
  <si>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</si>
  <si>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</si>
  <si>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</si>
  <si>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</si>
  <si>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</si>
  <si>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</si>
  <si>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</si>
  <si>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</si>
  <si>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</si>
  <si>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</si>
  <si>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</si>
  <si>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</si>
  <si>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</si>
  <si>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</si>
  <si>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</si>
  <si>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</si>
  <si>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</si>
  <si>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</si>
  <si>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</si>
  <si>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</si>
  <si>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</si>
  <si>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</si>
  <si>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</si>
  <si>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</si>
  <si>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</si>
  <si>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</si>
  <si>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</si>
  <si>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</si>
  <si>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</si>
  <si>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</si>
  <si>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</si>
  <si>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</si>
  <si>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</si>
  <si>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</si>
  <si>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</si>
  <si>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</si>
  <si>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</si>
  <si>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</si>
  <si>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</si>
  <si>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</si>
  <si>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</si>
  <si>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</si>
  <si>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</si>
  <si>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</si>
  <si>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</si>
  <si>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</si>
  <si>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</si>
  <si>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</si>
  <si>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</si>
  <si>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</si>
  <si>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</si>
  <si>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</si>
  <si>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</si>
  <si>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</si>
  <si>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</si>
  <si>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</si>
  <si>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</si>
  <si>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</si>
  <si>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</si>
  <si>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</si>
  <si>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</si>
  <si>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</si>
  <si>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</si>
  <si>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</si>
  <si>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</si>
  <si>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</si>
  <si>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</si>
  <si>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</si>
  <si>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</si>
  <si>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</si>
  <si>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</si>
  <si>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</si>
  <si>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</si>
  <si>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</si>
  <si>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</si>
  <si>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</si>
  <si>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</si>
  <si>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</si>
  <si>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</si>
  <si>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</si>
  <si>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</si>
  <si>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</si>
  <si>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</si>
  <si>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</si>
  <si>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</si>
  <si>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</si>
  <si>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</si>
  <si>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</si>
  <si>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</si>
  <si>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</si>
  <si>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</si>
  <si>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</si>
  <si>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</si>
  <si>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</si>
  <si>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</si>
  <si>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</si>
  <si>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</si>
  <si>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</si>
  <si>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</si>
  <si>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</si>
  <si>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</si>
  <si>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</si>
  <si>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</si>
  <si>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</si>
  <si>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</si>
  <si>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</si>
  <si>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</si>
  <si>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</si>
  <si>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</si>
  <si>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</si>
  <si>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</si>
  <si>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</si>
  <si>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</si>
  <si>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</si>
  <si>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</si>
  <si>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</si>
  <si>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</si>
  <si>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</si>
  <si>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</si>
  <si>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</si>
  <si>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</si>
  <si>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</si>
  <si>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</si>
  <si>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</si>
  <si>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</si>
  <si>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</si>
  <si>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</si>
  <si>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</si>
  <si>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</si>
  <si>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</si>
  <si>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</si>
  <si>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</si>
  <si>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</si>
  <si>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</si>
  <si>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</si>
  <si>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</si>
  <si>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</si>
  <si>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</si>
  <si>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</si>
  <si>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</si>
  <si>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</si>
  <si>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</si>
  <si>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</si>
  <si>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</si>
  <si>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</si>
  <si>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</si>
  <si>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</si>
  <si>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</si>
  <si>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</si>
  <si>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</si>
  <si>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</si>
  <si>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</si>
  <si>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</si>
  <si>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</si>
  <si>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</si>
  <si>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</si>
  <si>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</si>
  <si>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</si>
  <si>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</si>
  <si>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</si>
  <si>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</si>
  <si>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</si>
  <si>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</si>
  <si>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</si>
  <si>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</si>
  <si>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</si>
  <si>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</si>
  <si>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</si>
  <si>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</si>
  <si>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</si>
  <si>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</si>
  <si>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</si>
  <si>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</si>
  <si>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</si>
  <si>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</si>
  <si>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</si>
  <si>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</si>
  <si>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</si>
  <si>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</si>
  <si>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</si>
  <si>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</si>
  <si>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</si>
  <si>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</si>
  <si>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</si>
  <si>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</si>
  <si>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</si>
  <si>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</si>
  <si>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</si>
  <si>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</si>
  <si>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</si>
  <si>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</si>
  <si>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</si>
  <si>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</si>
  <si>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</si>
  <si>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</si>
  <si>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</si>
  <si>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</si>
  <si>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</si>
  <si>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</si>
  <si>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</si>
  <si>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</si>
  <si>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</si>
  <si>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</si>
  <si>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</si>
  <si>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</si>
  <si>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</si>
  <si>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</si>
  <si>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</si>
  <si>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</si>
  <si>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</si>
  <si>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</si>
  <si>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</si>
  <si>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</si>
  <si>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</si>
  <si>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</si>
  <si>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</si>
  <si>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</si>
  <si>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</si>
  <si>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</si>
  <si>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</si>
  <si>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</si>
  <si>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</si>
  <si>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</si>
  <si>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</si>
  <si>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</si>
  <si>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</si>
  <si>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</si>
  <si>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</si>
  <si>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</si>
  <si>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</si>
  <si>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</si>
  <si>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</si>
  <si>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</si>
  <si>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</si>
  <si>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</si>
  <si>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</si>
  <si>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</si>
  <si>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</si>
  <si>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</si>
  <si>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</si>
  <si>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</si>
  <si>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</si>
  <si>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</si>
  <si>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</si>
  <si>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</si>
  <si>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</si>
  <si>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</si>
  <si>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</si>
  <si>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</si>
  <si>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</si>
  <si>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</si>
  <si>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</si>
  <si>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</si>
  <si>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</si>
  <si>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</si>
  <si>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</si>
  <si>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</si>
  <si>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</si>
  <si>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</si>
  <si>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</si>
  <si>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</si>
  <si>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</si>
  <si>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</si>
  <si>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</si>
  <si>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</si>
  <si>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</si>
  <si>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</si>
  <si>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</si>
  <si>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</si>
  <si>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</si>
  <si>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</si>
  <si>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</si>
  <si>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</si>
  <si>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</si>
  <si>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</si>
  <si>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</si>
  <si>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</si>
  <si>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</si>
  <si>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</si>
  <si>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</si>
  <si>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</si>
  <si>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</si>
  <si>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</si>
  <si>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</si>
  <si>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</si>
  <si>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</si>
  <si>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</si>
  <si>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</si>
  <si>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</si>
  <si>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</si>
  <si>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</si>
  <si>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</si>
  <si>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</si>
  <si>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</si>
  <si>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</si>
  <si>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</si>
  <si>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</si>
  <si>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</si>
  <si>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</si>
  <si>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</si>
  <si>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</si>
  <si>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</si>
  <si>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</si>
  <si>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</si>
  <si>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</si>
  <si>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</si>
  <si>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</si>
  <si>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</si>
  <si>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</si>
  <si>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</si>
  <si>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</si>
  <si>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</si>
  <si>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</si>
  <si>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</si>
  <si>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</si>
  <si>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</si>
  <si>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</si>
  <si>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</si>
  <si>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</si>
  <si>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</si>
  <si>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</si>
  <si>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</si>
  <si>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</si>
  <si>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</si>
  <si>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</si>
  <si>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</si>
  <si>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</si>
  <si>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</si>
  <si>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</si>
  <si>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</si>
  <si>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</si>
  <si>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</si>
  <si>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</si>
  <si>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</si>
  <si>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</si>
  <si>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</si>
  <si>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</si>
  <si>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</si>
  <si>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</si>
  <si>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</si>
  <si>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</si>
  <si>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</si>
  <si>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</si>
  <si>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</si>
  <si>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</si>
  <si>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</si>
  <si>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</si>
  <si>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</si>
  <si>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</si>
  <si>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</si>
  <si>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</si>
  <si>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</si>
  <si>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</si>
  <si>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</si>
  <si>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</si>
  <si>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</si>
  <si>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</si>
  <si>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</si>
  <si>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</si>
  <si>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</si>
  <si>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</si>
  <si>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</si>
  <si>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</si>
  <si>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</si>
  <si>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</si>
  <si>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</si>
  <si>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</si>
  <si>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</si>
  <si>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</si>
  <si>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</si>
  <si>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</si>
  <si>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</si>
  <si>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</si>
  <si>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</si>
  <si>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</si>
  <si>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</si>
  <si>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</si>
  <si>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</si>
  <si>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</si>
  <si>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</si>
  <si>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</si>
  <si>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</si>
  <si>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</si>
  <si>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</si>
  <si>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</si>
  <si>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</si>
  <si>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</si>
  <si>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</si>
  <si>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</si>
  <si>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</si>
  <si>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</si>
  <si>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</si>
  <si>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</si>
  <si>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</si>
  <si>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</si>
  <si>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</si>
  <si>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</si>
  <si>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</si>
  <si>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</si>
  <si>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</si>
  <si>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</si>
  <si>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</si>
  <si>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</si>
  <si>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</si>
  <si>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</si>
  <si>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</si>
  <si>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</si>
  <si>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</si>
  <si>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</si>
  <si>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</si>
  <si>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</si>
  <si>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</si>
  <si>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</si>
  <si>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</si>
  <si>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</si>
  <si>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</si>
  <si>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</si>
  <si>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</si>
  <si>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</si>
  <si>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</si>
  <si>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</si>
  <si>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</si>
  <si>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</si>
  <si>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</si>
  <si>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</si>
  <si>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</si>
  <si>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</si>
  <si>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</si>
  <si>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</si>
  <si>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</si>
  <si>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</si>
  <si>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</si>
  <si>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</si>
  <si>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</si>
  <si>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</si>
  <si>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</si>
  <si>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</si>
  <si>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</si>
  <si>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</si>
  <si>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</si>
  <si>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</si>
  <si>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</si>
  <si>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</si>
  <si>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</si>
  <si>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</si>
  <si>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</si>
  <si>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</si>
  <si>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</si>
  <si>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</si>
  <si>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</si>
  <si>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</si>
  <si>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</si>
  <si>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</si>
  <si>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</si>
  <si>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</si>
  <si>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</si>
  <si>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</si>
  <si>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</si>
  <si>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</si>
  <si>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</si>
  <si>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</si>
  <si>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</si>
  <si>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</si>
  <si>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</si>
  <si>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</si>
  <si>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</si>
  <si>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</si>
  <si>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</si>
  <si>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</si>
  <si>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</si>
  <si>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</si>
  <si>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</si>
  <si>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</si>
  <si>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</si>
  <si>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</si>
  <si>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</si>
  <si>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</si>
  <si>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</si>
  <si>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</si>
  <si>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</si>
  <si>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</si>
  <si>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</si>
  <si>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</si>
  <si>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</si>
  <si>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</si>
  <si>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</si>
  <si>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</si>
  <si>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</si>
  <si>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</si>
  <si>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</si>
  <si>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</si>
  <si>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</si>
  <si>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</si>
  <si>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</si>
  <si>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</si>
  <si>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</si>
  <si>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</si>
  <si>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</si>
  <si>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</si>
  <si>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</si>
  <si>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</si>
  <si>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</si>
  <si>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</si>
  <si>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</si>
  <si>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</si>
  <si>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</si>
  <si>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</si>
  <si>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</si>
  <si>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</si>
  <si>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</si>
  <si>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</si>
  <si>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</si>
  <si>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</si>
  <si>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</si>
  <si>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</si>
  <si>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</si>
  <si>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</si>
  <si>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</si>
  <si>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</si>
  <si>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</si>
  <si>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</si>
  <si>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</si>
  <si>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</si>
  <si>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</si>
  <si>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</si>
  <si>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</si>
  <si>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</si>
  <si>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</si>
  <si>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</si>
  <si>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</si>
  <si>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</si>
  <si>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</si>
  <si>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</si>
  <si>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</si>
  <si>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</si>
  <si>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</si>
  <si>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</si>
  <si>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</si>
  <si>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</si>
  <si>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</si>
  <si>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</si>
  <si>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</si>
  <si>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</si>
  <si>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</si>
  <si>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</si>
  <si>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</si>
  <si>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</si>
  <si>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</si>
  <si>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</si>
  <si>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</si>
  <si>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</si>
  <si>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</si>
  <si>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</si>
  <si>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</si>
  <si>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</si>
  <si>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</si>
  <si>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</si>
  <si>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</si>
  <si>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</si>
  <si>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</si>
  <si>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</si>
  <si>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</si>
  <si>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</si>
  <si>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</si>
  <si>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</si>
  <si>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</si>
  <si>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</si>
  <si>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</si>
  <si>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</si>
  <si>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</si>
  <si>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</si>
  <si>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</si>
  <si>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</si>
  <si>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</si>
  <si>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</si>
  <si>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</si>
  <si>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</si>
  <si>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</si>
  <si>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</si>
  <si>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</si>
  <si>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</si>
  <si>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</si>
  <si>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</si>
  <si>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</si>
  <si>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</si>
  <si>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</si>
  <si>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</si>
  <si>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</si>
  <si>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</si>
  <si>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</si>
  <si>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</si>
  <si>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</si>
  <si>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</si>
  <si>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</si>
  <si>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</si>
  <si>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</si>
  <si>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</si>
  <si>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</si>
  <si>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</si>
  <si>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</si>
  <si>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</si>
  <si>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</si>
  <si>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</si>
  <si>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</si>
  <si>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</si>
  <si>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</si>
  <si>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</si>
  <si>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</si>
  <si>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</si>
  <si>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</si>
  <si>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</si>
  <si>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</si>
  <si>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</si>
  <si>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</si>
  <si>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</si>
  <si>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</si>
  <si>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</si>
  <si>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</si>
  <si>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</si>
  <si>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</si>
  <si>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</si>
  <si>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</si>
  <si>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</si>
  <si>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</si>
  <si>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</si>
  <si>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</si>
  <si>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</si>
  <si>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</si>
  <si>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</si>
  <si>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</si>
  <si>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</si>
  <si>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</si>
  <si>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</si>
  <si>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</si>
  <si>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</si>
  <si>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</si>
  <si>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</si>
  <si>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</si>
  <si>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</si>
  <si>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</si>
  <si>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</si>
  <si>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</si>
  <si>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</si>
  <si>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</si>
  <si>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</si>
  <si>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</si>
  <si>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</si>
  <si>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</si>
  <si>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</si>
  <si>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</si>
  <si>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</si>
  <si>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</si>
  <si>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</si>
  <si>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</si>
  <si>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</si>
  <si>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</si>
  <si>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</si>
  <si>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</si>
  <si>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</si>
  <si>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</si>
  <si>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</si>
  <si>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</si>
  <si>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</si>
  <si>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</si>
  <si>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</si>
  <si>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</si>
  <si>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</si>
  <si>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</si>
  <si>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</si>
  <si>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</si>
  <si>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</si>
  <si>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</si>
  <si>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</si>
  <si>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</si>
  <si>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</si>
  <si>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</si>
  <si>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</si>
  <si>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</si>
  <si>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</si>
  <si>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</si>
  <si>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</si>
  <si>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</si>
  <si>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</si>
  <si>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</si>
  <si>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</si>
  <si>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</si>
  <si>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</si>
  <si>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</si>
  <si>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</si>
  <si>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</si>
  <si>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</si>
  <si>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</si>
  <si>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</si>
  <si>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</si>
  <si>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</si>
  <si>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</si>
  <si>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</si>
  <si>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</si>
  <si>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</si>
  <si>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</si>
  <si>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</si>
  <si>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</si>
  <si>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</si>
  <si>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</si>
  <si>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</si>
  <si>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</si>
  <si>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</si>
  <si>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</si>
  <si>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</si>
  <si>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</si>
  <si>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</si>
  <si>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</si>
  <si>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</si>
  <si>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</si>
  <si>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</si>
  <si>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</si>
  <si>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</si>
  <si>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</si>
  <si>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</si>
  <si>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</si>
  <si>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</si>
  <si>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</si>
  <si>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</si>
  <si>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</si>
  <si>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</si>
  <si>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</si>
  <si>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</si>
  <si>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</si>
  <si>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</si>
  <si>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</si>
  <si>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</si>
  <si>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</si>
  <si>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</si>
  <si>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</si>
  <si>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</si>
  <si>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</si>
  <si>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</si>
  <si>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</si>
  <si>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</si>
  <si>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</si>
  <si>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</si>
  <si>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</si>
  <si>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</si>
  <si>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</si>
  <si>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</si>
  <si>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</si>
  <si>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</si>
  <si>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</si>
  <si>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</si>
  <si>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</si>
  <si>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</si>
  <si>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</si>
  <si>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</si>
  <si>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</si>
  <si>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</si>
  <si>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</si>
  <si>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</si>
  <si>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</si>
  <si>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</si>
  <si>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</si>
  <si>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</si>
  <si>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</si>
  <si>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</si>
  <si>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</si>
  <si>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</si>
  <si>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</si>
  <si>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</si>
  <si>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</si>
  <si>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</si>
  <si>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</si>
  <si>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</si>
  <si>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</si>
  <si>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</si>
  <si>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</si>
  <si>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</si>
  <si>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</si>
  <si>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</si>
  <si>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</si>
  <si>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</si>
  <si>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</si>
  <si>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</si>
  <si>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</si>
  <si>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</si>
  <si>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</si>
  <si>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</si>
  <si>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</si>
  <si>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</si>
  <si>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</si>
  <si>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</si>
  <si>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</si>
  <si>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</si>
  <si>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</si>
  <si>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</si>
  <si>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</si>
  <si>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</si>
  <si>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</si>
  <si>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</si>
  <si>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</si>
  <si>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</si>
  <si>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</si>
  <si>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</si>
  <si>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</si>
  <si>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</si>
  <si>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</si>
  <si>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</si>
  <si>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</si>
  <si>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</si>
  <si>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</si>
  <si>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</si>
  <si>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</si>
  <si>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</si>
  <si>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</si>
  <si>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</si>
  <si>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</si>
  <si>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</si>
  <si>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</si>
  <si>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</si>
  <si>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</si>
  <si>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</si>
  <si>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</si>
  <si>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</si>
  <si>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</si>
  <si>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</si>
  <si>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</si>
  <si>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</si>
  <si>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</si>
  <si>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</si>
  <si>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</si>
  <si>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</si>
  <si>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</si>
  <si>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</si>
  <si>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</si>
  <si>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</si>
  <si>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</si>
  <si>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</si>
  <si>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</si>
  <si>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</si>
  <si>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</si>
  <si>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</si>
  <si>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</si>
  <si>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</si>
  <si>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</si>
  <si>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</si>
  <si>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</si>
  <si>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</si>
  <si>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</si>
  <si>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</si>
  <si>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</si>
  <si>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</si>
  <si>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</si>
  <si>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</si>
  <si>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</si>
  <si>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</si>
  <si>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</si>
  <si>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</si>
  <si>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</si>
  <si>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</si>
  <si>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</si>
  <si>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</si>
  <si>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</si>
  <si>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</si>
  <si>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</si>
  <si>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</si>
  <si>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</si>
  <si>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</si>
  <si>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</si>
  <si>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</si>
  <si>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</si>
  <si>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</si>
  <si>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</si>
  <si>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</si>
  <si>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</si>
  <si>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</si>
  <si>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</si>
  <si>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</si>
  <si>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</si>
  <si>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</si>
  <si>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</si>
  <si>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</si>
  <si>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</si>
  <si>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</si>
  <si>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</si>
  <si>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</si>
  <si>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</si>
  <si>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</si>
  <si>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</si>
  <si>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</si>
  <si>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</si>
  <si>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</si>
  <si>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</si>
  <si>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</si>
  <si>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</si>
  <si>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</si>
  <si>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</si>
  <si>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</si>
  <si>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</si>
  <si>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</si>
  <si>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</si>
  <si>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</si>
  <si>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</si>
  <si>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</si>
  <si>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</si>
  <si>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</si>
  <si>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</si>
  <si>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</si>
  <si>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</si>
  <si>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</si>
  <si>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</si>
  <si>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</si>
  <si>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</si>
  <si>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</si>
  <si>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</si>
  <si>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</si>
  <si>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</si>
  <si>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</si>
  <si>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</si>
  <si>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</si>
  <si>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</si>
  <si>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</si>
  <si>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</si>
  <si>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</si>
  <si>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</si>
  <si>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</si>
  <si>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</si>
  <si>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</si>
  <si>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</si>
  <si>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</si>
  <si>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</si>
  <si>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</si>
  <si>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</si>
  <si>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</si>
  <si>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</si>
  <si>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</si>
  <si>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</si>
  <si>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</si>
  <si>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</si>
  <si>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</si>
  <si>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</si>
  <si>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</si>
  <si>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</si>
  <si>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</si>
  <si>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</si>
  <si>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</si>
  <si>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</si>
  <si>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</si>
  <si>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</si>
  <si>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</si>
  <si>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</si>
  <si>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</si>
  <si>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</si>
  <si>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</si>
  <si>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</si>
  <si>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</si>
  <si>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</si>
  <si>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</si>
  <si>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</si>
  <si>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</si>
  <si>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</si>
  <si>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</si>
  <si>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</si>
  <si>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</si>
  <si>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</si>
  <si>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</si>
  <si>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</si>
  <si>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</si>
  <si>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</si>
  <si>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</si>
  <si>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</si>
  <si>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</si>
  <si>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</si>
  <si>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</si>
  <si>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</si>
  <si>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</si>
  <si>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</si>
  <si>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</si>
  <si>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</si>
  <si>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</si>
  <si>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</si>
  <si>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</si>
  <si>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</si>
  <si>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</si>
  <si>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</si>
  <si>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</si>
  <si>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</si>
  <si>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</si>
  <si>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</si>
  <si>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</si>
  <si>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</si>
  <si>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</si>
  <si>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</si>
  <si>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</si>
  <si>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</si>
  <si>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</si>
  <si>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</si>
  <si>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</si>
  <si>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</si>
  <si>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</si>
  <si>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</si>
  <si>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</si>
  <si>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</si>
  <si>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</si>
  <si>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</si>
  <si>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</si>
  <si>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</si>
  <si>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</si>
  <si>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</si>
  <si>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</si>
  <si>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</si>
  <si>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</si>
  <si>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</si>
  <si>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</si>
  <si>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</si>
  <si>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</si>
  <si>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</si>
  <si>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</si>
  <si>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</si>
  <si>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</si>
  <si>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</si>
  <si>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</si>
  <si>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</si>
  <si>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</si>
  <si>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</si>
  <si>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</si>
  <si>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</si>
  <si>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</si>
  <si>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</si>
  <si>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</si>
  <si>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</si>
  <si>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</si>
  <si>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</si>
  <si>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</si>
  <si>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</si>
  <si>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</si>
  <si>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</si>
  <si>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</si>
  <si>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</si>
  <si>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</si>
  <si>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</si>
  <si>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</si>
  <si>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</si>
  <si>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</si>
  <si>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</si>
  <si>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</si>
  <si>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</si>
  <si>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</si>
  <si>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</si>
  <si>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</si>
  <si>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</si>
  <si>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</si>
  <si>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</si>
  <si>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</si>
  <si>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</si>
  <si>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</si>
  <si>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</si>
  <si>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</si>
  <si>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</si>
  <si>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</si>
  <si>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</si>
  <si>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</si>
  <si>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</si>
  <si>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</si>
  <si>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</si>
  <si>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</si>
  <si>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</si>
  <si>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</si>
  <si>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</si>
  <si>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</si>
  <si>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</si>
  <si>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</si>
  <si>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</si>
  <si>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</si>
  <si>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</si>
  <si>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</si>
  <si>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</si>
  <si>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</si>
  <si>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</si>
  <si>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</si>
  <si>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</si>
  <si>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</si>
  <si>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</si>
  <si>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</si>
  <si>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</si>
  <si>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</si>
  <si>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</si>
  <si>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</si>
  <si>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</si>
  <si>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</si>
  <si>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</si>
  <si>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</si>
  <si>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</si>
  <si>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</si>
  <si>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</si>
  <si>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</si>
  <si>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</si>
  <si>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</si>
  <si>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</si>
  <si>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</si>
  <si>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</si>
  <si>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</si>
  <si>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</si>
  <si>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</si>
  <si>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</si>
  <si>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</si>
  <si>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</si>
  <si>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</si>
  <si>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</si>
  <si>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</si>
  <si>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</si>
  <si>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</si>
  <si>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</si>
  <si>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</si>
  <si>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</si>
  <si>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</si>
  <si>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</si>
  <si>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</si>
  <si>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</si>
  <si>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</si>
  <si>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</si>
  <si>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</si>
  <si>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</si>
  <si>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</si>
  <si>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</si>
  <si>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</si>
  <si>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</si>
  <si>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</si>
  <si>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</si>
  <si>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</si>
  <si>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</si>
  <si>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</si>
  <si>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</si>
  <si>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</si>
  <si>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</si>
  <si>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</si>
  <si>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</si>
  <si>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</si>
  <si>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</si>
  <si>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</si>
  <si>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</si>
  <si>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</si>
  <si>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</si>
  <si>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</si>
  <si>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</si>
  <si>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</si>
  <si>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</si>
  <si>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</si>
  <si>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</si>
  <si>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</si>
  <si>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</si>
  <si>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</si>
  <si>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</si>
  <si>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</si>
  <si>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</si>
  <si>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</si>
  <si>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</si>
  <si>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</si>
  <si>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</si>
  <si>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</si>
  <si>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</si>
  <si>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</si>
  <si>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</si>
  <si>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</si>
  <si>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</si>
  <si>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</si>
  <si>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</si>
  <si>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</si>
  <si>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</si>
  <si>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</si>
  <si>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</si>
  <si>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</si>
  <si>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</si>
  <si>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</si>
  <si>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</si>
  <si>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</si>
  <si>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</si>
  <si>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</si>
  <si>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</si>
  <si>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</si>
  <si>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</si>
  <si>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</si>
  <si>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</si>
  <si>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</si>
  <si>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</si>
  <si>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</si>
  <si>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</si>
  <si>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</si>
  <si>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</si>
  <si>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</si>
  <si>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</si>
  <si>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</si>
  <si>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</si>
  <si>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</si>
  <si>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</si>
  <si>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</si>
  <si>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</si>
  <si>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</si>
  <si>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</si>
  <si>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</si>
  <si>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</si>
  <si>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</si>
  <si>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</si>
  <si>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</si>
  <si>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</si>
  <si>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</si>
  <si>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</si>
  <si>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</si>
  <si>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</si>
  <si>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</si>
  <si>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</si>
  <si>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</si>
  <si>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</si>
  <si>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</si>
  <si>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</si>
  <si>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</si>
  <si>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</si>
  <si>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</si>
  <si>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</si>
  <si>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</si>
  <si>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</si>
  <si>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</si>
  <si>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</si>
  <si>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</si>
  <si>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</si>
  <si>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</si>
  <si>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</si>
  <si>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</si>
  <si>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</si>
  <si>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</si>
  <si>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</si>
  <si>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</si>
  <si>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</si>
  <si>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</si>
  <si>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</si>
  <si>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</si>
  <si>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</si>
  <si>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</si>
  <si>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</si>
  <si>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</si>
  <si>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</si>
  <si>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</si>
  <si>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</si>
  <si>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</si>
  <si>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</si>
  <si>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</si>
  <si>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</si>
  <si>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</si>
  <si>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</si>
  <si>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</si>
  <si>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</si>
  <si>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</si>
  <si>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</si>
  <si>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</si>
  <si>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</si>
  <si>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</si>
  <si>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</si>
  <si>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</si>
  <si>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</si>
  <si>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</si>
  <si>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</si>
  <si>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</si>
  <si>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</si>
  <si>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</si>
  <si>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</si>
  <si>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</si>
  <si>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</si>
  <si>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</si>
  <si>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</si>
  <si>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</si>
  <si>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</si>
  <si>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</si>
  <si>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</si>
  <si>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</si>
  <si>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</si>
  <si>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</si>
  <si>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</si>
  <si>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</si>
  <si>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</si>
  <si>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</si>
  <si>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</si>
  <si>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</si>
  <si>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</si>
  <si>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</si>
  <si>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</si>
  <si>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</si>
  <si>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</si>
  <si>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</si>
  <si>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</si>
  <si>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</si>
  <si>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</si>
  <si>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</si>
  <si>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</si>
  <si>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</si>
  <si>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</si>
  <si>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</si>
  <si>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</si>
  <si>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</si>
  <si>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</si>
  <si>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</si>
  <si>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</si>
  <si>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</si>
  <si>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</si>
  <si>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</si>
  <si>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</si>
  <si>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</si>
  <si>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</si>
  <si>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</si>
  <si>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</si>
  <si>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</si>
  <si>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</si>
  <si>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</si>
  <si>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</si>
  <si>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</si>
  <si>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</si>
  <si>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</si>
  <si>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</si>
  <si>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</si>
  <si>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</si>
  <si>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</si>
  <si>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</si>
  <si>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</si>
  <si>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</si>
  <si>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</si>
  <si>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</si>
  <si>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</si>
  <si>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</si>
  <si>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</si>
  <si>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</si>
  <si>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</si>
  <si>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</si>
  <si>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</si>
  <si>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</si>
  <si>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</si>
  <si>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</si>
  <si>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</si>
  <si>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</si>
  <si>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</si>
  <si>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</si>
  <si>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</si>
  <si>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</si>
  <si>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</si>
  <si>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</si>
  <si>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</si>
  <si>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</si>
  <si>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</si>
  <si>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</si>
  <si>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</si>
  <si>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</si>
  <si>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</si>
  <si>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</si>
  <si>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</si>
  <si>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</si>
  <si>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</si>
  <si>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</si>
  <si>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</si>
  <si>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</si>
  <si>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</si>
  <si>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</si>
  <si>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</si>
  <si>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</si>
  <si>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</si>
  <si>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</si>
  <si>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</si>
  <si>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</si>
  <si>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</si>
  <si>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</si>
  <si>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</si>
  <si>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</si>
  <si>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</si>
  <si>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</si>
  <si>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</si>
  <si>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</si>
  <si>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</si>
  <si>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</si>
  <si>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</si>
  <si>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</si>
  <si>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</si>
  <si>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</si>
  <si>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</si>
  <si>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</si>
  <si>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</si>
  <si>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</si>
  <si>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</si>
  <si>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</si>
  <si>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</si>
  <si>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</si>
  <si>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</si>
  <si>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</si>
  <si>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</si>
  <si>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</si>
  <si>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</si>
  <si>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</si>
  <si>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</si>
  <si>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</si>
  <si>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</si>
  <si>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</si>
  <si>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</si>
  <si>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</si>
  <si>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</si>
  <si>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</si>
  <si>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</si>
  <si>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</si>
  <si>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</si>
  <si>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</si>
  <si>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</si>
  <si>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</si>
  <si>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</si>
  <si>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</si>
  <si>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</si>
  <si>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</si>
  <si>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</si>
  <si>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</si>
  <si>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</si>
  <si>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</si>
  <si>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</si>
  <si>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</si>
  <si>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</si>
  <si>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</si>
  <si>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</si>
  <si>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</si>
  <si>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</si>
  <si>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</si>
  <si>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</si>
  <si>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</si>
  <si>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</si>
  <si>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</si>
  <si>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</si>
  <si>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</si>
  <si>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</si>
  <si>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</si>
  <si>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</si>
  <si>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</si>
  <si>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</si>
  <si>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</si>
  <si>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</si>
  <si>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</si>
  <si>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</si>
  <si>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</si>
  <si>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</si>
  <si>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</si>
  <si>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</si>
  <si>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</si>
  <si>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</si>
  <si>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</si>
  <si>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</si>
  <si>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</si>
  <si>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</si>
  <si>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</si>
  <si>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</si>
  <si>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</si>
  <si>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</si>
  <si>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</si>
  <si>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</si>
  <si>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</si>
  <si>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</si>
  <si>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</si>
  <si>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</si>
  <si>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</si>
  <si>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</si>
  <si>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</si>
  <si>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</si>
  <si>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</si>
  <si>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</si>
  <si>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</si>
  <si>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</si>
  <si>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</si>
  <si>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</si>
  <si>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</si>
  <si>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</si>
  <si>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</si>
  <si>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</si>
  <si>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</si>
  <si>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</si>
  <si>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</si>
  <si>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</si>
  <si>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</si>
  <si>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</si>
  <si>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</si>
  <si>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</si>
  <si>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</si>
  <si>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</si>
  <si>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</si>
  <si>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</si>
  <si>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</si>
  <si>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</si>
  <si>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</si>
  <si>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</si>
  <si>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</si>
  <si>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</si>
  <si>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</si>
  <si>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</si>
  <si>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</si>
  <si>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</si>
  <si>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</si>
  <si>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</si>
  <si>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</si>
  <si>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</si>
  <si>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</si>
  <si>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</si>
  <si>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</si>
  <si>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</si>
  <si>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</si>
  <si>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</si>
  <si>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</si>
  <si>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</si>
  <si>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</si>
  <si>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</si>
  <si>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</si>
  <si>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</si>
  <si>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</si>
  <si>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</si>
  <si>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</si>
  <si>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</si>
  <si>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</si>
  <si>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</si>
  <si>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</si>
  <si>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</si>
  <si>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</si>
  <si>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</si>
  <si>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</si>
  <si>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</si>
  <si>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</si>
  <si>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</si>
  <si>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</si>
  <si>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</si>
  <si>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</si>
  <si>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</si>
  <si>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</si>
  <si>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</si>
  <si>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</si>
  <si>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</si>
  <si>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</si>
  <si>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</si>
  <si>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</si>
  <si>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</si>
  <si>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</si>
  <si>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</si>
  <si>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</si>
  <si>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</si>
  <si>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</si>
  <si>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</si>
  <si>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</si>
  <si>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</si>
  <si>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</si>
  <si>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</si>
  <si>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</si>
  <si>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</si>
  <si>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</si>
  <si>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</si>
  <si>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</si>
  <si>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</si>
  <si>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</si>
  <si>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</si>
  <si>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</si>
  <si>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</si>
  <si>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</si>
  <si>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</si>
  <si>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</si>
  <si>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</si>
  <si>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</si>
  <si>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</si>
  <si>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</si>
  <si>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</si>
  <si>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</si>
  <si>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</si>
  <si>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</si>
  <si>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</si>
  <si>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</si>
  <si>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</si>
  <si>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</si>
  <si>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</si>
  <si>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</si>
  <si>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</si>
  <si>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</si>
  <si>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</si>
  <si>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</si>
  <si>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</si>
  <si>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</si>
  <si>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</si>
  <si>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</si>
  <si>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</si>
  <si>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</si>
  <si>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</si>
  <si>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</si>
  <si>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</si>
  <si>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</si>
  <si>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</si>
  <si>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</si>
  <si>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</si>
  <si>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</si>
  <si>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</si>
  <si>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</si>
  <si>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</si>
  <si>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</si>
  <si>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</si>
  <si>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</si>
  <si>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</si>
  <si>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</si>
  <si>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</si>
  <si>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</si>
  <si>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</si>
  <si>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</si>
  <si>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</si>
  <si>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</si>
  <si>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</si>
  <si>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</si>
  <si>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</si>
  <si>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</si>
  <si>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</si>
  <si>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</si>
  <si>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</si>
  <si>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</si>
  <si>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</si>
  <si>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</si>
  <si>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</si>
  <si>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</si>
  <si>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</si>
  <si>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</si>
  <si>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</si>
  <si>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</si>
  <si>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</si>
  <si>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</si>
  <si>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</si>
  <si>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</si>
  <si>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</si>
  <si>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</si>
  <si>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</si>
  <si>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</si>
  <si>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</si>
  <si>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</si>
  <si>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</si>
  <si>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</si>
  <si>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</si>
  <si>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</si>
  <si>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</si>
  <si>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</si>
  <si>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</si>
  <si>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</si>
  <si>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</si>
  <si>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</si>
  <si>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</si>
  <si>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</si>
  <si>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</si>
  <si>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</si>
  <si>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</si>
  <si>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</si>
  <si>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</si>
  <si>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</si>
  <si>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</si>
  <si>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</si>
  <si>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</si>
  <si>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</si>
  <si>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</si>
  <si>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</si>
  <si>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</si>
  <si>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</si>
  <si>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</si>
  <si>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</si>
  <si>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</si>
  <si>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</si>
  <si>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</si>
  <si>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</si>
  <si>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</si>
  <si>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</si>
  <si>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</si>
  <si>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</si>
  <si>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</si>
  <si>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</si>
  <si>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</si>
  <si>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</si>
  <si>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</si>
  <si>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</si>
  <si>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</si>
  <si>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</si>
  <si>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</si>
  <si>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</si>
  <si>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</si>
  <si>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</si>
  <si>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</si>
  <si>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</si>
  <si>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</si>
  <si>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</si>
  <si>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</si>
  <si>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</si>
  <si>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</si>
  <si>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</si>
  <si>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</si>
  <si>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</si>
  <si>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</si>
  <si>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</si>
  <si>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</si>
  <si>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</si>
  <si>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</si>
  <si>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</si>
  <si>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</si>
  <si>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</si>
  <si>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</si>
  <si>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</si>
  <si>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</si>
  <si>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</si>
  <si>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</si>
  <si>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</si>
  <si>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</si>
  <si>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</si>
  <si>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</si>
  <si>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</si>
  <si>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</si>
  <si>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</si>
  <si>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</si>
  <si>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</si>
  <si>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</si>
  <si>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</si>
  <si>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</si>
  <si>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</si>
  <si>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</si>
  <si>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</si>
  <si>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</si>
  <si>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</si>
  <si>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</si>
  <si>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</si>
  <si>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</si>
  <si>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</si>
  <si>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</si>
  <si>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</si>
  <si>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</si>
  <si>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</si>
  <si>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</si>
  <si>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</si>
  <si>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</si>
  <si>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</si>
  <si>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</si>
  <si>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</si>
  <si>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</si>
  <si>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</si>
  <si>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</si>
  <si>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</si>
  <si>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</si>
  <si>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</si>
  <si>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</si>
  <si>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</si>
  <si>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</si>
  <si>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</si>
  <si>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</si>
  <si>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</si>
  <si>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</si>
  <si>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</si>
  <si>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</si>
  <si>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</si>
  <si>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</si>
  <si>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</si>
  <si>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</si>
  <si>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</si>
  <si>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</si>
  <si>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</si>
  <si>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</si>
  <si>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</si>
  <si>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</si>
  <si>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</si>
  <si>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</si>
  <si>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</si>
  <si>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</si>
  <si>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</si>
  <si>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</si>
  <si>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</si>
  <si>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</si>
  <si>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</si>
  <si>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</si>
  <si>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</si>
  <si>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</si>
  <si>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</si>
  <si>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</si>
  <si>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</si>
  <si>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</si>
  <si>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</si>
  <si>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</si>
  <si>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</si>
  <si>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</si>
  <si>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</si>
  <si>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</si>
  <si>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</si>
  <si>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</si>
  <si>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</si>
  <si>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</si>
  <si>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</si>
  <si>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</si>
  <si>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</si>
  <si>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</si>
  <si>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</si>
  <si>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</si>
  <si>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</si>
  <si>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</si>
  <si>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</si>
  <si>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</si>
  <si>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</si>
  <si>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</si>
  <si>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</si>
  <si>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</si>
  <si>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</si>
  <si>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</si>
  <si>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</si>
  <si>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</si>
  <si>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</si>
  <si>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</si>
  <si>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</si>
  <si>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</si>
  <si>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</si>
  <si>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</si>
  <si>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</si>
  <si>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</si>
  <si>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</si>
  <si>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</si>
  <si>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</si>
  <si>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</si>
  <si>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</si>
  <si>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</si>
  <si>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</si>
  <si>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</si>
  <si>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</si>
  <si>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</si>
  <si>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</si>
  <si>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</si>
  <si>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</si>
  <si>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</si>
  <si>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</si>
  <si>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</si>
  <si>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</si>
  <si>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</si>
  <si>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</si>
  <si>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</si>
  <si>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</si>
  <si>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</si>
  <si>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</si>
  <si>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</si>
  <si>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</si>
  <si>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</si>
  <si>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</si>
  <si>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</si>
  <si>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</si>
  <si>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</si>
  <si>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</si>
  <si>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</si>
  <si>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</si>
  <si>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</si>
  <si>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</si>
  <si>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</si>
  <si>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</si>
  <si>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</si>
  <si>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</si>
  <si>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</si>
  <si>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</si>
  <si>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</si>
  <si>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</si>
  <si>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</si>
  <si>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</si>
  <si>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</si>
  <si>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</si>
  <si>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</si>
  <si>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</si>
  <si>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</si>
  <si>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</si>
  <si>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</si>
  <si>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</si>
  <si>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</si>
  <si>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</si>
  <si>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</si>
  <si>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</si>
  <si>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</si>
  <si>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</si>
  <si>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</si>
  <si>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</si>
  <si>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</si>
  <si>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</si>
  <si>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</si>
  <si>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</si>
  <si>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</si>
  <si>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</si>
  <si>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</si>
  <si>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</si>
  <si>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</si>
  <si>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</si>
  <si>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</si>
  <si>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</si>
  <si>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</si>
  <si>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</si>
  <si>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</si>
  <si>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</si>
  <si>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</si>
  <si>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</si>
  <si>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</si>
  <si>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</si>
  <si>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</si>
  <si>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</si>
  <si>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</si>
  <si>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</si>
  <si>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</si>
  <si>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</si>
  <si>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</si>
  <si>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</si>
  <si>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</si>
  <si>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</si>
  <si>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</si>
  <si>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</si>
  <si>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</si>
  <si>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</si>
  <si>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</si>
  <si>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</si>
  <si>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</si>
  <si>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</si>
  <si>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</si>
  <si>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</si>
  <si>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</si>
  <si>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</si>
  <si>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</si>
  <si>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</si>
  <si>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</si>
  <si>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</si>
  <si>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</si>
  <si>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</si>
  <si>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</si>
  <si>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</si>
  <si>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</si>
  <si>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</si>
  <si>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</si>
  <si>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</si>
  <si>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</si>
  <si>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</si>
  <si>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</si>
  <si>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</si>
  <si>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</si>
  <si>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</si>
  <si>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</si>
  <si>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</si>
  <si>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</si>
  <si>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</si>
  <si>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</si>
  <si>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</si>
  <si>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</si>
  <si>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</si>
  <si>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</si>
  <si>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</si>
  <si>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</si>
  <si>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</si>
  <si>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</si>
  <si>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</si>
  <si>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</si>
  <si>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</si>
  <si>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</si>
  <si>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</si>
  <si>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</si>
  <si>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</si>
  <si>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</si>
  <si>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</si>
  <si>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</si>
  <si>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</si>
  <si>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</si>
  <si>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</si>
  <si>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</si>
  <si>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</si>
  <si>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</si>
  <si>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</si>
  <si>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</si>
  <si>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</si>
  <si>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</si>
  <si>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</si>
  <si>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</si>
  <si>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</si>
  <si>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</si>
  <si>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</si>
  <si>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</si>
  <si>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</si>
  <si>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</si>
  <si>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</si>
  <si>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</si>
  <si>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</si>
  <si>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</si>
  <si>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</si>
  <si>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</si>
  <si>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</si>
  <si>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</si>
  <si>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</si>
  <si>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</si>
  <si>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</si>
  <si>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</si>
  <si>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</si>
  <si>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</si>
  <si>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</si>
  <si>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</si>
  <si>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</si>
  <si>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</si>
  <si>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</si>
  <si>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</si>
  <si>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</si>
  <si>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</si>
  <si>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</si>
  <si>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</si>
  <si>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</si>
  <si>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</si>
  <si>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</si>
  <si>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</si>
  <si>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</si>
  <si>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</si>
  <si>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</si>
  <si>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</si>
  <si>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</si>
  <si>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</si>
  <si>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</si>
  <si>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</si>
  <si>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</si>
  <si>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</si>
  <si>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</si>
  <si>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</si>
  <si>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</si>
  <si>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</si>
  <si>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</si>
  <si>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</si>
  <si>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</si>
  <si>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</si>
  <si>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</si>
  <si>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</si>
  <si>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</si>
  <si>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</si>
  <si>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</si>
  <si>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</si>
  <si>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</si>
  <si>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</si>
  <si>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</si>
  <si>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</si>
  <si>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</si>
  <si>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</si>
  <si>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</si>
  <si>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</si>
  <si>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</si>
  <si>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</si>
  <si>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</si>
  <si>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</si>
  <si>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</si>
  <si>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</si>
  <si>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</si>
  <si>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</si>
  <si>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</si>
  <si>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</si>
  <si>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</si>
  <si>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</si>
  <si>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</si>
  <si>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</si>
  <si>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</si>
  <si>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</si>
  <si>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</si>
  <si>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</si>
  <si>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</si>
  <si>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</si>
  <si>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</si>
  <si>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</si>
  <si>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</si>
  <si>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</si>
  <si>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</si>
  <si>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</si>
  <si>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</si>
  <si>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</si>
  <si>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</si>
  <si>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</si>
  <si>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</si>
  <si>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</si>
  <si>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</si>
  <si>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</si>
  <si>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</si>
  <si>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</si>
  <si>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</si>
  <si>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</si>
  <si>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</si>
  <si>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</si>
  <si>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</si>
  <si>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</si>
  <si>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</si>
  <si>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</si>
  <si>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</si>
  <si>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</si>
  <si>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</si>
  <si>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</si>
  <si>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</si>
  <si>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</si>
  <si>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</si>
  <si>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</si>
  <si>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</si>
  <si>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</si>
  <si>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</si>
  <si>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</si>
  <si>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</si>
  <si>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</si>
  <si>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</si>
  <si>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</si>
  <si>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</si>
  <si>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</si>
  <si>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</si>
  <si>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</si>
  <si>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</si>
  <si>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</si>
  <si>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</si>
  <si>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</si>
  <si>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</si>
  <si>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</si>
  <si>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</si>
  <si>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</si>
  <si>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</si>
  <si>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</si>
  <si>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</si>
  <si>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</si>
  <si>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</si>
  <si>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</si>
  <si>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</si>
  <si>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</si>
  <si>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</si>
  <si>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</si>
  <si>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</si>
  <si>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</si>
  <si>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</si>
  <si>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</si>
  <si>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</si>
  <si>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</si>
  <si>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</si>
  <si>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</si>
  <si>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</si>
  <si>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</si>
  <si>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</si>
  <si>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</si>
  <si>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</si>
  <si>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</si>
  <si>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</si>
  <si>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</si>
  <si>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</si>
  <si>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</si>
  <si>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</si>
  <si>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</si>
  <si>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</si>
  <si>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</si>
  <si>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</si>
  <si>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</si>
  <si>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</si>
  <si>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</si>
  <si>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</si>
  <si>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</si>
  <si>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</si>
  <si>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</si>
  <si>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</si>
  <si>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</si>
  <si>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</si>
  <si>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</si>
  <si>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</si>
  <si>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</si>
  <si>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</si>
  <si>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</si>
  <si>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</si>
  <si>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</si>
  <si>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</si>
  <si>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</si>
  <si>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</si>
  <si>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</si>
  <si>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</si>
  <si>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</si>
  <si>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</si>
  <si>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</si>
  <si>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</si>
  <si>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</si>
  <si>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</si>
  <si>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</si>
  <si>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</si>
  <si>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</si>
  <si>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</si>
  <si>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</si>
  <si>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</si>
  <si>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</si>
  <si>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</si>
  <si>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</si>
  <si>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</si>
  <si>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</si>
  <si>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</si>
  <si>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</si>
  <si>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</si>
  <si>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</si>
  <si>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</si>
  <si>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</si>
  <si>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</si>
  <si>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</si>
  <si>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</si>
  <si>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</si>
  <si>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</si>
  <si>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</si>
  <si>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</si>
  <si>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</si>
  <si>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</si>
  <si>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</si>
  <si>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</si>
  <si>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</si>
  <si>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</si>
  <si>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</si>
  <si>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</si>
  <si>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</si>
  <si>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</si>
  <si>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</si>
  <si>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</si>
  <si>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</si>
  <si>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</si>
  <si>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</si>
  <si>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</si>
  <si>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</si>
  <si>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</si>
  <si>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</si>
  <si>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</si>
  <si>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</si>
  <si>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</si>
  <si>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</si>
  <si>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</si>
  <si>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</si>
  <si>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</si>
  <si>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</si>
  <si>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</si>
  <si>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</si>
  <si>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</si>
  <si>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</si>
  <si>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</si>
  <si>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</si>
  <si>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</si>
  <si>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</si>
  <si>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</si>
  <si>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</si>
  <si>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</si>
  <si>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</si>
  <si>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</si>
  <si>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</si>
  <si>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</si>
  <si>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</si>
  <si>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</si>
  <si>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</si>
  <si>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</si>
  <si>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</si>
  <si>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</si>
  <si>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</si>
  <si>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</si>
  <si>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</si>
  <si>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</si>
  <si>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</si>
  <si>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</si>
  <si>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</si>
  <si>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</si>
  <si>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</si>
  <si>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</si>
  <si>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</si>
  <si>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</si>
  <si>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</si>
  <si>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</si>
  <si>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</si>
  <si>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</si>
  <si>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</si>
  <si>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</si>
  <si>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</si>
  <si>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</si>
  <si>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</si>
  <si>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</si>
  <si>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</si>
  <si>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</si>
  <si>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</si>
  <si>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</si>
  <si>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</si>
  <si>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</si>
  <si>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</si>
  <si>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</si>
  <si>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</si>
  <si>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</si>
  <si>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</si>
  <si>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</si>
  <si>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</si>
  <si>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</si>
  <si>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</si>
  <si>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</si>
  <si>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</si>
  <si>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</si>
  <si>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</si>
  <si>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</si>
  <si>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</si>
  <si>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</si>
  <si>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</si>
  <si>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</si>
  <si>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</si>
  <si>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</si>
  <si>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</si>
  <si>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</si>
  <si>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</si>
  <si>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</si>
  <si>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</si>
  <si>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</si>
  <si>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</si>
  <si>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</si>
  <si>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</si>
  <si>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</si>
  <si>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</si>
  <si>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</si>
  <si>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</si>
  <si>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</si>
  <si>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</si>
  <si>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</si>
  <si>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</si>
  <si>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</si>
  <si>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</si>
  <si>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</si>
  <si>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</si>
  <si>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</si>
  <si>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</si>
  <si>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</si>
  <si>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</si>
  <si>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</si>
  <si>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</si>
  <si>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</si>
  <si>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</si>
  <si>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</si>
  <si>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</si>
  <si>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</si>
  <si>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</si>
  <si>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</si>
  <si>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</si>
  <si>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</si>
  <si>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</si>
  <si>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</si>
  <si>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</si>
  <si>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</si>
  <si>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</si>
  <si>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</si>
  <si>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</si>
  <si>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</si>
  <si>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</si>
  <si>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</si>
  <si>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</si>
  <si>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</si>
  <si>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</si>
  <si>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</si>
  <si>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</si>
  <si>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</si>
  <si>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</si>
  <si>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</si>
  <si>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</si>
  <si>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</si>
  <si>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</si>
  <si>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</si>
  <si>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</si>
  <si>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</si>
  <si>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</si>
  <si>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</si>
  <si>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</si>
  <si>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</si>
  <si>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</si>
  <si>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</si>
  <si>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</si>
  <si>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</si>
  <si>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</si>
  <si>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</si>
  <si>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</si>
  <si>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</si>
  <si>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</si>
  <si>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</si>
  <si>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</si>
  <si>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</si>
  <si>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</si>
  <si>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</si>
  <si>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</si>
  <si>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</si>
  <si>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</si>
  <si>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</si>
  <si>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</si>
  <si>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</si>
  <si>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</si>
  <si>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</si>
  <si>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</si>
  <si>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</si>
  <si>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</si>
  <si>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</si>
  <si>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</si>
  <si>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</si>
  <si>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</si>
  <si>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</si>
  <si>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</si>
  <si>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</si>
  <si>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</si>
  <si>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</si>
  <si>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</si>
  <si>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</si>
  <si>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</si>
  <si>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</si>
  <si>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</si>
  <si>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</si>
  <si>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</si>
  <si>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</si>
  <si>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</si>
  <si>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</si>
  <si>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</si>
  <si>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</si>
  <si>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</si>
  <si>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</si>
  <si>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</si>
  <si>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</si>
  <si>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</si>
  <si>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</si>
  <si>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</si>
  <si>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</si>
  <si>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</si>
  <si>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</si>
  <si>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</si>
  <si>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</si>
  <si>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</si>
  <si>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</si>
  <si>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</si>
  <si>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</si>
  <si>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</si>
  <si>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</si>
  <si>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</si>
  <si>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</si>
  <si>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</si>
  <si>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</si>
  <si>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</si>
  <si>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</si>
  <si>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</si>
  <si>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</si>
  <si>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</si>
  <si>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</si>
  <si>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</si>
  <si>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</si>
  <si>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</si>
  <si>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</si>
  <si>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</si>
  <si>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</si>
  <si>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</si>
  <si>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</si>
  <si>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</si>
  <si>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</si>
  <si>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</si>
  <si>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</si>
  <si>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</si>
  <si>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</si>
  <si>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</si>
  <si>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</si>
  <si>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</si>
  <si>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</si>
  <si>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</si>
  <si>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</si>
  <si>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</si>
  <si>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</si>
  <si>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</si>
  <si>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</si>
  <si>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</si>
  <si>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</si>
  <si>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</si>
  <si>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</si>
  <si>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</si>
  <si>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</si>
  <si>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</si>
  <si>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</si>
  <si>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</si>
  <si>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</si>
  <si>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</si>
  <si>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</si>
  <si>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</si>
  <si>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</si>
  <si>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</si>
  <si>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</si>
  <si>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</si>
  <si>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</si>
  <si>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</si>
  <si>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</si>
  <si>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</si>
  <si>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</si>
  <si>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</si>
  <si>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</si>
  <si>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</si>
  <si>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</si>
  <si>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</si>
  <si>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</si>
  <si>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</si>
  <si>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</si>
  <si>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</si>
  <si>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</si>
  <si>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</si>
  <si>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</si>
  <si>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</si>
  <si>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</si>
  <si>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</si>
  <si>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</si>
  <si>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</si>
  <si>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</si>
  <si>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</si>
  <si>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</si>
  <si>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</si>
  <si>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</si>
  <si>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</si>
  <si>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</si>
  <si>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</si>
  <si>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</si>
  <si>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</si>
  <si>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</si>
  <si>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</si>
  <si>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</si>
  <si>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</si>
  <si>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</si>
  <si>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</si>
  <si>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</si>
  <si>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</si>
  <si>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</si>
  <si>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</si>
  <si>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</si>
  <si>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</si>
  <si>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</si>
  <si>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</si>
  <si>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</si>
  <si>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</si>
  <si>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</si>
  <si>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</si>
  <si>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</si>
  <si>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</si>
  <si>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</si>
  <si>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</si>
  <si>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</si>
  <si>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</si>
  <si>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</si>
  <si>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</si>
  <si>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</si>
  <si>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</si>
  <si>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</si>
  <si>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</si>
  <si>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</si>
  <si>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</si>
  <si>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</si>
  <si>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</si>
  <si>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</si>
  <si>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</si>
  <si>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</si>
  <si>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</si>
  <si>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</si>
  <si>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</si>
  <si>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</si>
  <si>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</si>
  <si>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</si>
  <si>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</si>
  <si>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</si>
  <si>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</si>
  <si>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</si>
  <si>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</si>
  <si>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</si>
  <si>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</si>
  <si>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</si>
  <si>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</si>
  <si>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</si>
  <si>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</si>
  <si>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</si>
  <si>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</si>
  <si>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</si>
  <si>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</si>
  <si>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</si>
  <si>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</si>
  <si>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</si>
  <si>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</si>
  <si>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</si>
  <si>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</si>
  <si>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</si>
  <si>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</si>
  <si>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</si>
  <si>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</si>
  <si>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</si>
  <si>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</si>
  <si>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</si>
  <si>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</si>
  <si>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</si>
  <si>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</si>
  <si>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</si>
  <si>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</si>
  <si>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</si>
  <si>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</si>
  <si>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</si>
  <si>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</si>
  <si>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</si>
  <si>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</si>
  <si>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</si>
  <si>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</si>
  <si>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</si>
  <si>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</si>
  <si>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</si>
  <si>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</si>
  <si>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</si>
  <si>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</si>
  <si>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</si>
  <si>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</si>
  <si>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</si>
  <si>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</si>
  <si>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</si>
  <si>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</si>
  <si>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</si>
  <si>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</si>
  <si>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</si>
  <si>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</si>
  <si>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</si>
  <si>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</si>
  <si>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</si>
  <si>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</si>
  <si>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</si>
  <si>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</si>
  <si>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</si>
  <si>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</si>
  <si>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</si>
  <si>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</si>
  <si>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</si>
  <si>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</si>
  <si>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</si>
  <si>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</si>
  <si>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</si>
  <si>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</si>
  <si>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</si>
  <si>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</si>
  <si>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</si>
  <si>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</si>
  <si>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</si>
  <si>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</si>
  <si>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</si>
  <si>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</si>
  <si>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</si>
  <si>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</si>
  <si>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</si>
  <si>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</si>
  <si>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</si>
  <si>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</si>
  <si>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</si>
  <si>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</si>
  <si>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</si>
  <si>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</si>
  <si>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</si>
  <si>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</si>
  <si>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</si>
  <si>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</si>
  <si>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</si>
  <si>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</si>
  <si>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</si>
  <si>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</si>
  <si>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</si>
  <si>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</si>
  <si>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</si>
  <si>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</si>
  <si>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</si>
  <si>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</si>
  <si>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</si>
  <si>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</si>
  <si>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</si>
  <si>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</si>
  <si>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</si>
  <si>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</si>
  <si>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</si>
  <si>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</si>
  <si>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</si>
  <si>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</si>
  <si>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</si>
  <si>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</si>
  <si>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</si>
  <si>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</si>
  <si>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</si>
  <si>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</si>
  <si>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</si>
  <si>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</si>
  <si>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</si>
  <si>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</si>
  <si>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</si>
  <si>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</si>
  <si>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</si>
  <si>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</si>
  <si>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</si>
  <si>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</si>
  <si>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</si>
  <si>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</si>
  <si>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</si>
  <si>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</si>
  <si>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</si>
  <si>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</si>
  <si>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</si>
  <si>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</si>
  <si>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</si>
  <si>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</si>
  <si>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</si>
  <si>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</si>
  <si>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</si>
  <si>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</si>
  <si>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</si>
  <si>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</si>
  <si>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</si>
  <si>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</si>
  <si>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</si>
  <si>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</si>
  <si>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</si>
  <si>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</si>
  <si>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</si>
  <si>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</si>
  <si>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</si>
  <si>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</si>
  <si>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</si>
  <si>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</si>
  <si>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</si>
  <si>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</si>
  <si>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</si>
  <si>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</si>
  <si>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</si>
  <si>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</si>
  <si>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</si>
  <si>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</si>
  <si>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</si>
  <si>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</si>
  <si>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</si>
  <si>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</si>
  <si>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</si>
  <si>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</si>
  <si>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</si>
  <si>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</si>
  <si>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</si>
  <si>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</si>
  <si>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</si>
  <si>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</si>
  <si>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</si>
  <si>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</si>
  <si>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</si>
  <si>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</si>
  <si>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</si>
  <si>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</si>
  <si>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</si>
  <si>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</si>
  <si>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</si>
  <si>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</si>
  <si>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</si>
  <si>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</si>
  <si>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</si>
  <si>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</si>
  <si>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</si>
  <si>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</si>
  <si>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</si>
  <si>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</si>
  <si>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</si>
  <si>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</si>
  <si>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</si>
  <si>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</si>
  <si>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</si>
  <si>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</si>
  <si>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</si>
  <si>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</si>
  <si>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</si>
  <si>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</si>
  <si>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</si>
  <si>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</si>
  <si>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</si>
  <si>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</si>
  <si>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</si>
  <si>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</si>
  <si>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</si>
  <si>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</si>
  <si>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</si>
  <si>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</si>
  <si>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</si>
  <si>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</si>
  <si>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</si>
  <si>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</si>
  <si>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</si>
  <si>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</si>
  <si>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</si>
  <si>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</si>
  <si>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</si>
  <si>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</si>
  <si>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</si>
  <si>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</si>
  <si>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</si>
  <si>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</si>
  <si>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</si>
  <si>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</si>
  <si>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</si>
  <si>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</si>
  <si>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</si>
  <si>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</si>
  <si>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</si>
  <si>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</si>
  <si>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</si>
  <si>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</si>
  <si>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</si>
  <si>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</si>
  <si>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</si>
  <si>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</si>
  <si>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</si>
  <si>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</si>
  <si>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</si>
  <si>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</si>
  <si>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</si>
  <si>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</si>
  <si>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</si>
  <si>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</si>
  <si>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</si>
  <si>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</si>
  <si>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</si>
  <si>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</si>
  <si>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</si>
  <si>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</si>
  <si>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</si>
  <si>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</si>
  <si>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</si>
  <si>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</si>
  <si>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</si>
  <si>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</si>
  <si>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</si>
  <si>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</si>
  <si>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</si>
  <si>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</si>
  <si>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</si>
  <si>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</si>
  <si>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</si>
  <si>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</si>
  <si>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</si>
  <si>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</si>
  <si>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</si>
  <si>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</si>
  <si>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</si>
  <si>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</si>
  <si>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</si>
  <si>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</si>
  <si>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</si>
  <si>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</si>
  <si>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</si>
  <si>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</si>
  <si>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</si>
  <si>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</si>
  <si>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</si>
  <si>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</si>
  <si>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</si>
  <si>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</si>
  <si>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</si>
  <si>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</si>
  <si>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</si>
  <si>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</si>
  <si>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</si>
  <si>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</si>
  <si>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</si>
  <si>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</si>
  <si>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</si>
  <si>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</si>
  <si>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</si>
  <si>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</si>
  <si>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</si>
  <si>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</si>
  <si>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</si>
  <si>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</si>
  <si>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</si>
  <si>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</si>
  <si>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</si>
  <si>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</si>
  <si>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</si>
  <si>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</si>
  <si>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</si>
  <si>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</si>
  <si>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</si>
  <si>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</si>
  <si>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</si>
  <si>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</si>
  <si>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</si>
  <si>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</si>
  <si>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</si>
  <si>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</si>
  <si>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</si>
  <si>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</si>
  <si>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</si>
  <si>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</si>
  <si>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</si>
  <si>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</si>
  <si>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</si>
  <si>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</si>
  <si>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</si>
  <si>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</si>
  <si>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</si>
  <si>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</si>
  <si>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</si>
  <si>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</si>
  <si>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</si>
  <si>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</si>
  <si>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</si>
  <si>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</si>
  <si>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</si>
  <si>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</si>
  <si>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</si>
  <si>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</si>
  <si>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</si>
  <si>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</si>
  <si>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</si>
  <si>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</si>
  <si>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</si>
  <si>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</si>
  <si>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</si>
  <si>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</si>
  <si>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</si>
  <si>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</si>
  <si>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</si>
  <si>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</si>
  <si>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</si>
  <si>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</si>
  <si>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</si>
  <si>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</si>
  <si>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</si>
  <si>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</si>
  <si>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</si>
  <si>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</si>
  <si>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</si>
  <si>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</si>
  <si>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</si>
  <si>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</si>
  <si>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</si>
  <si>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</si>
  <si>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</si>
  <si>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</si>
  <si>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</si>
  <si>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</si>
  <si>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</si>
  <si>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</si>
  <si>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</si>
  <si>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</si>
  <si>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</si>
  <si>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</si>
  <si>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</si>
  <si>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</si>
  <si>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</si>
  <si>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</si>
  <si>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</si>
  <si>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</si>
  <si>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</si>
  <si>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</si>
  <si>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</si>
  <si>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</si>
  <si>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</si>
  <si>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</si>
  <si>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</si>
  <si>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</si>
  <si>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</si>
  <si>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</si>
  <si>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</si>
  <si>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</si>
  <si>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</si>
  <si>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</si>
  <si>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</si>
  <si>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</si>
  <si>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</si>
  <si>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</si>
  <si>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</si>
  <si>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</si>
  <si>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</si>
  <si>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</si>
  <si>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</si>
  <si>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</si>
  <si>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</si>
  <si>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</si>
  <si>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</si>
  <si>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</si>
  <si>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</si>
  <si>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</si>
  <si>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</si>
  <si>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</si>
  <si>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</si>
  <si>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</si>
  <si>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</si>
  <si>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</si>
  <si>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</si>
  <si>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</si>
  <si>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</si>
  <si>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</si>
  <si>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</si>
  <si>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</si>
  <si>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</si>
  <si>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</si>
  <si>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</si>
  <si>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</si>
  <si>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</si>
  <si>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</si>
  <si>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</si>
  <si>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</si>
  <si>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</si>
  <si>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</si>
  <si>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</si>
  <si>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</si>
  <si>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</si>
  <si>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</si>
  <si>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</si>
  <si>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</si>
  <si>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</si>
  <si>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</si>
  <si>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</si>
  <si>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</si>
  <si>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</si>
  <si>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</si>
  <si>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</si>
  <si>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</si>
  <si>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</si>
  <si>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</si>
  <si>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</si>
  <si>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</si>
  <si>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</si>
  <si>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</si>
  <si>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</si>
  <si>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</si>
  <si>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</si>
  <si>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</si>
  <si>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</si>
  <si>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</si>
  <si>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</si>
  <si>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</si>
  <si>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</si>
  <si>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</si>
  <si>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</si>
  <si>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</si>
  <si>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</si>
  <si>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</si>
  <si>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</si>
  <si>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</si>
  <si>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</si>
  <si>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</si>
  <si>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</si>
  <si>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</si>
  <si>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</si>
  <si>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</si>
  <si>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</si>
  <si>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</si>
  <si>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</si>
  <si>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</si>
  <si>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</si>
  <si>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</si>
  <si>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</si>
  <si>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</si>
  <si>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</si>
  <si>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</si>
  <si>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</si>
  <si>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</si>
  <si>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</si>
  <si>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</si>
  <si>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</si>
  <si>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</si>
  <si>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</si>
  <si>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</si>
  <si>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</si>
  <si>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</si>
  <si>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</si>
  <si>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</si>
  <si>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</si>
  <si>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</si>
  <si>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</si>
  <si>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</si>
  <si>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</si>
  <si>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</si>
  <si>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</si>
  <si>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</si>
  <si>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</si>
  <si>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</si>
  <si>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</si>
  <si>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</si>
  <si>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</si>
  <si>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</si>
  <si>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</si>
  <si>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</si>
  <si>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</si>
  <si>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</si>
  <si>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</si>
  <si>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</si>
  <si>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</si>
  <si>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</si>
  <si>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</si>
  <si>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</si>
  <si>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</si>
  <si>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</si>
  <si>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</si>
  <si>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</si>
  <si>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</si>
  <si>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</si>
  <si>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</si>
  <si>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</si>
  <si>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</si>
  <si>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</si>
  <si>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</si>
  <si>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</si>
  <si>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</si>
  <si>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</si>
  <si>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</si>
  <si>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</si>
  <si>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</si>
  <si>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</si>
  <si>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</si>
  <si>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</si>
  <si>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</si>
  <si>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</si>
  <si>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</si>
  <si>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</si>
  <si>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</si>
  <si>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</si>
  <si>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</si>
  <si>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</si>
  <si>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</si>
  <si>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</si>
  <si>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</si>
  <si>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</si>
  <si>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</si>
  <si>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</si>
  <si>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</si>
  <si>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</si>
  <si>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</si>
  <si>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</si>
  <si>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</si>
  <si>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</si>
  <si>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</si>
  <si>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</si>
  <si>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</si>
  <si>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</si>
  <si>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</si>
  <si>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</si>
  <si>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</si>
  <si>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</si>
  <si>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</si>
  <si>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</si>
  <si>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</si>
  <si>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</si>
  <si>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</si>
  <si>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</si>
  <si>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</si>
  <si>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</si>
  <si>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</si>
  <si>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</si>
  <si>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</si>
  <si>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</si>
  <si>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</si>
  <si>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</si>
  <si>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</si>
  <si>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</si>
  <si>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</si>
  <si>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</si>
  <si>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</si>
  <si>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</si>
  <si>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</si>
  <si>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</si>
  <si>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</si>
  <si>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</si>
  <si>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</si>
  <si>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</si>
  <si>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</si>
  <si>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</si>
  <si>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</si>
  <si>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</si>
  <si>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</si>
  <si>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</si>
  <si>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</si>
  <si>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</si>
  <si>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</si>
  <si>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</si>
  <si>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</si>
  <si>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</si>
  <si>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</si>
  <si>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</si>
  <si>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</si>
  <si>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</si>
  <si>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</si>
  <si>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</si>
  <si>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</si>
  <si>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</si>
  <si>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</si>
  <si>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</si>
  <si>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</si>
  <si>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</si>
  <si>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</si>
  <si>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</si>
  <si>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</si>
  <si>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</si>
  <si>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</si>
  <si>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</si>
  <si>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</si>
  <si>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</si>
  <si>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</si>
  <si>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</si>
  <si>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</si>
  <si>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</si>
  <si>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</si>
  <si>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</si>
  <si>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</si>
  <si>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</si>
  <si>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</si>
  <si>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</si>
  <si>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</si>
  <si>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</si>
  <si>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</si>
  <si>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</si>
  <si>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</si>
  <si>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</si>
  <si>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</si>
  <si>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</si>
  <si>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</si>
  <si>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</si>
  <si>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</si>
  <si>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</si>
  <si>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</si>
  <si>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</si>
  <si>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</si>
  <si>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</si>
  <si>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</si>
  <si>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</si>
  <si>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</si>
  <si>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</si>
  <si>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</si>
  <si>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</si>
  <si>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</si>
  <si>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</si>
  <si>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</si>
  <si>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</si>
  <si>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</si>
  <si>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</si>
  <si>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</si>
  <si>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</si>
  <si>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</si>
  <si>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</si>
  <si>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</si>
  <si>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</si>
  <si>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</si>
  <si>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</si>
  <si>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</si>
  <si>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</si>
  <si>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</si>
  <si>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</si>
  <si>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</si>
  <si>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</si>
  <si>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</si>
  <si>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</si>
  <si>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</si>
  <si>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</si>
  <si>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</si>
  <si>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</si>
  <si>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</si>
  <si>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</si>
  <si>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</si>
  <si>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</si>
  <si>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</si>
  <si>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</si>
  <si>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</si>
  <si>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</si>
  <si>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</si>
  <si>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</si>
  <si>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</si>
  <si>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</si>
  <si>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</si>
  <si>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</si>
  <si>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</si>
  <si>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</si>
  <si>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</si>
  <si>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</si>
  <si>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</si>
  <si>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</si>
  <si>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</si>
  <si>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</si>
  <si>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</si>
  <si>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</si>
  <si>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</si>
  <si>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</si>
  <si>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</si>
  <si>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</si>
  <si>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</si>
  <si>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</si>
  <si>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</si>
  <si>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</si>
  <si>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</si>
  <si>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</si>
  <si>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</si>
  <si>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</si>
  <si>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</si>
  <si>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</si>
  <si>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</si>
  <si>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</si>
  <si>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</si>
  <si>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</si>
  <si>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</si>
  <si>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</si>
  <si>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</si>
  <si>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</si>
  <si>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</si>
  <si>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</si>
  <si>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</si>
  <si>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</si>
  <si>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</si>
  <si>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</si>
  <si>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</si>
  <si>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</si>
  <si>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</si>
  <si>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</si>
  <si>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</si>
  <si>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</si>
  <si>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</si>
  <si>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</si>
  <si>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</si>
  <si>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</si>
  <si>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</si>
  <si>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</si>
  <si>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</si>
  <si>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</si>
  <si>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</si>
  <si>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</si>
  <si>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</si>
  <si>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</si>
  <si>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</si>
  <si>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</si>
  <si>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</si>
  <si>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</si>
  <si>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</si>
  <si>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</si>
  <si>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</si>
  <si>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</si>
  <si>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</si>
  <si>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</si>
  <si>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</si>
  <si>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</si>
  <si>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</si>
  <si>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</si>
  <si>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</si>
  <si>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</si>
  <si>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</si>
  <si>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</si>
  <si>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</si>
  <si>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</si>
  <si>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</si>
  <si>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</si>
  <si>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</si>
  <si>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</si>
  <si>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</si>
  <si>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</si>
  <si>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</si>
  <si>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</si>
  <si>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</si>
  <si>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</si>
  <si>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</si>
  <si>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</si>
  <si>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</si>
  <si>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</si>
  <si>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</si>
  <si>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</si>
  <si>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</si>
  <si>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</si>
  <si>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</si>
  <si>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</si>
  <si>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</si>
  <si>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</si>
  <si>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</si>
  <si>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</si>
  <si>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</si>
  <si>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</si>
  <si>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</si>
  <si>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</si>
  <si>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</si>
  <si>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</si>
  <si>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</si>
  <si>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</si>
  <si>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</si>
  <si>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</si>
  <si>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</si>
  <si>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</si>
  <si>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</si>
  <si>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</si>
  <si>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</si>
  <si>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</si>
  <si>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</si>
  <si>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</si>
  <si>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</si>
  <si>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</si>
  <si>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</si>
  <si>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</si>
  <si>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</si>
  <si>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</si>
  <si>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</si>
  <si>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</si>
  <si>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</si>
  <si>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</si>
  <si>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</si>
  <si>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</si>
  <si>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</si>
  <si>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</si>
  <si>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</si>
  <si>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</si>
  <si>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</si>
  <si>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</si>
  <si>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</si>
  <si>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</si>
  <si>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</si>
  <si>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</si>
  <si>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</si>
  <si>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</si>
  <si>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</si>
  <si>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</si>
  <si>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</si>
  <si>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</si>
  <si>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</si>
  <si>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</si>
  <si>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</si>
  <si>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</si>
  <si>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</si>
  <si>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</si>
  <si>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</si>
  <si>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</si>
  <si>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</si>
  <si>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</si>
  <si>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</si>
  <si>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</si>
  <si>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</si>
  <si>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</si>
  <si>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</si>
  <si>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</si>
  <si>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</si>
  <si>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</si>
  <si>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</si>
  <si>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</si>
  <si>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</si>
  <si>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</si>
  <si>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</si>
  <si>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</si>
  <si>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</si>
  <si>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</si>
  <si>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</si>
  <si>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</si>
  <si>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</si>
  <si>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</si>
  <si>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</si>
  <si>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</si>
  <si>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</si>
  <si>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</si>
  <si>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</si>
  <si>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</si>
  <si>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</si>
  <si>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</si>
  <si>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</si>
  <si>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</si>
  <si>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</si>
  <si>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</si>
  <si>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</si>
  <si>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</si>
  <si>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</si>
  <si>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</si>
  <si>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</si>
  <si>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</si>
  <si>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</si>
  <si>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</si>
  <si>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</si>
  <si>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</si>
  <si>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</si>
  <si>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</si>
  <si>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</si>
  <si>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</si>
  <si>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</si>
  <si>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</si>
  <si>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</si>
  <si>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</si>
  <si>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</si>
  <si>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</si>
  <si>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</si>
  <si>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</si>
  <si>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</si>
  <si>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</si>
  <si>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</si>
  <si>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</si>
  <si>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</si>
  <si>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</si>
  <si>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</si>
  <si>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</si>
  <si>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</si>
  <si>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</si>
  <si>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</si>
  <si>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</si>
  <si>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</si>
  <si>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</si>
  <si>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</si>
  <si>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</si>
  <si>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</si>
  <si>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</si>
  <si>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</si>
  <si>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</si>
  <si>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</si>
  <si>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</si>
  <si>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</si>
  <si>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</si>
  <si>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</si>
  <si>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</si>
  <si>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</si>
  <si>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</si>
  <si>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</si>
  <si>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</si>
  <si>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</si>
  <si>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</si>
  <si>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</si>
  <si>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</si>
  <si>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</si>
  <si>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</si>
  <si>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</si>
  <si>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</si>
  <si>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</si>
  <si>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</si>
  <si>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</si>
  <si>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</si>
  <si>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</si>
  <si>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</si>
  <si>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</si>
  <si>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</si>
  <si>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</si>
  <si>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</si>
  <si>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</si>
  <si>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</si>
  <si>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</si>
  <si>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</si>
  <si>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</si>
  <si>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</si>
  <si>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</si>
  <si>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</si>
  <si>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</si>
  <si>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</si>
  <si>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</si>
  <si>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</si>
  <si>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</si>
  <si>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</si>
  <si>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</si>
  <si>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</si>
  <si>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</si>
  <si>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</si>
  <si>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</si>
  <si>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</si>
  <si>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</si>
  <si>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</si>
  <si>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</si>
  <si>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</si>
  <si>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</si>
  <si>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</si>
  <si>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</si>
  <si>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</si>
  <si>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</si>
  <si>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</si>
  <si>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</si>
  <si>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</si>
  <si>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</si>
  <si>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</si>
  <si>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</si>
  <si>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</si>
  <si>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</si>
  <si>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</si>
  <si>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</si>
  <si>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</si>
  <si>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</si>
  <si>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</si>
  <si>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</si>
  <si>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</si>
  <si>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</si>
  <si>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</si>
  <si>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</si>
  <si>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</si>
  <si>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</si>
  <si>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</si>
  <si>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</si>
  <si>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</si>
  <si>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</si>
  <si>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</si>
  <si>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</si>
  <si>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</si>
  <si>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</si>
  <si>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</si>
  <si>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</si>
  <si>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</si>
  <si>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</si>
  <si>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</si>
  <si>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</si>
  <si>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</si>
  <si>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</si>
  <si>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</si>
  <si>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</si>
  <si>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</si>
  <si>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</si>
  <si>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</si>
  <si>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</si>
  <si>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</si>
  <si>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</si>
  <si>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</si>
  <si>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</si>
  <si>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</si>
  <si>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</si>
  <si>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</si>
  <si>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</si>
  <si>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</si>
  <si>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</si>
  <si>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</si>
  <si>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</si>
  <si>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</si>
  <si>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</si>
  <si>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</si>
  <si>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</si>
  <si>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</si>
  <si>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</si>
  <si>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</si>
  <si>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</si>
  <si>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</si>
  <si>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</si>
  <si>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</si>
  <si>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</si>
  <si>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</si>
  <si>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</si>
  <si>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</si>
  <si>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</si>
  <si>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</si>
  <si>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</si>
  <si>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</si>
  <si>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</si>
  <si>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</si>
  <si>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</si>
  <si>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</si>
  <si>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</si>
  <si>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</si>
  <si>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</si>
  <si>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</si>
  <si>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</si>
  <si>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</si>
  <si>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</si>
  <si>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</si>
  <si>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</si>
  <si>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</si>
  <si>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</si>
  <si>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</si>
  <si>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</si>
  <si>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</si>
  <si>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</si>
  <si>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</si>
  <si>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</si>
  <si>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</si>
  <si>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</si>
  <si>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</si>
  <si>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</si>
  <si>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</si>
  <si>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</si>
  <si>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</si>
  <si>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</si>
  <si>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</si>
  <si>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</si>
  <si>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</si>
  <si>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</si>
  <si>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</si>
  <si>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</si>
  <si>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</si>
  <si>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</si>
  <si>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</si>
  <si>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</si>
  <si>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</si>
  <si>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</si>
  <si>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</si>
  <si>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</si>
  <si>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</si>
  <si>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</si>
  <si>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</si>
  <si>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</si>
  <si>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</si>
  <si>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</si>
  <si>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</si>
  <si>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</si>
  <si>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</si>
  <si>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</si>
  <si>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</si>
  <si>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</si>
  <si>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</si>
  <si>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</si>
  <si>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</si>
  <si>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</si>
  <si>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</si>
  <si>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</si>
  <si>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</si>
  <si>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</si>
  <si>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</si>
  <si>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</si>
  <si>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</si>
  <si>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</si>
  <si>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</si>
  <si>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</si>
  <si>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</si>
  <si>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</si>
  <si>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</si>
  <si>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</si>
  <si>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</si>
  <si>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</si>
  <si>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</si>
  <si>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</si>
  <si>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</si>
  <si>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</si>
  <si>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</si>
  <si>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</si>
  <si>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</si>
  <si>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</si>
  <si>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</si>
  <si>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</si>
  <si>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</si>
  <si>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</si>
  <si>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</si>
  <si>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</si>
  <si>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</si>
  <si>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</si>
  <si>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</si>
  <si>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</si>
  <si>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</si>
  <si>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</si>
  <si>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</si>
  <si>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</si>
  <si>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</si>
  <si>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</si>
  <si>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</si>
  <si>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</si>
  <si>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</si>
  <si>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</si>
  <si>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</si>
  <si>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</si>
  <si>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</si>
  <si>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</si>
  <si>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</si>
  <si>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</si>
  <si>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</si>
  <si>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</si>
  <si>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</si>
  <si>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</si>
  <si>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</si>
  <si>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</si>
  <si>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</si>
  <si>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</si>
  <si>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</si>
  <si>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</si>
  <si>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</si>
  <si>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</si>
  <si>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</si>
  <si>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</si>
  <si>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</si>
  <si>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</si>
  <si>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</si>
  <si>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</si>
  <si>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</si>
  <si>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</si>
  <si>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</si>
  <si>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</si>
  <si>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</si>
  <si>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</si>
  <si>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</si>
  <si>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</si>
  <si>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</si>
  <si>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</si>
  <si>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</si>
  <si>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</si>
  <si>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</si>
  <si>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</si>
  <si>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</si>
  <si>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</si>
  <si>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</si>
  <si>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</si>
  <si>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</si>
  <si>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</si>
  <si>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</si>
  <si>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</si>
  <si>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</si>
  <si>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</si>
  <si>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</si>
  <si>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</si>
  <si>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</si>
  <si>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</si>
  <si>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</si>
  <si>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</si>
  <si>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</si>
  <si>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</si>
  <si>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</si>
  <si>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</si>
  <si>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</si>
  <si>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</si>
  <si>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</si>
  <si>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</si>
  <si>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</si>
  <si>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</si>
  <si>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</si>
  <si>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</si>
  <si>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</si>
  <si>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</si>
  <si>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</si>
  <si>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</si>
  <si>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</si>
  <si>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</si>
  <si>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</si>
  <si>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</si>
  <si>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</si>
  <si>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</si>
  <si>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</si>
  <si>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</si>
  <si>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</si>
  <si>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</si>
  <si>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</si>
  <si>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</si>
  <si>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</si>
  <si>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</si>
  <si>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</si>
  <si>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</si>
  <si>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</si>
  <si>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</si>
  <si>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</si>
  <si>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</si>
  <si>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</si>
  <si>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</si>
  <si>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</si>
  <si>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</si>
  <si>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</si>
  <si>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</si>
  <si>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</si>
  <si>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</si>
  <si>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</si>
  <si>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</si>
  <si>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</si>
  <si>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</si>
  <si>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</si>
  <si>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</si>
  <si>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</si>
  <si>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</si>
  <si>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</si>
  <si>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</si>
  <si>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</si>
  <si>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</si>
  <si>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</si>
  <si>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</si>
  <si>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</si>
  <si>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</si>
  <si>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</si>
  <si>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</si>
  <si>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</si>
  <si>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</si>
  <si>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</si>
  <si>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</si>
  <si>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</si>
  <si>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</si>
  <si>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</si>
  <si>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</si>
  <si>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</si>
  <si>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</si>
  <si>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</si>
  <si>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</si>
  <si>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</si>
  <si>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</si>
  <si>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</si>
  <si>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</si>
  <si>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</si>
  <si>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</si>
  <si>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</si>
  <si>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</si>
  <si>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</si>
  <si>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</si>
  <si>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</si>
  <si>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</si>
  <si>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</si>
  <si>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</si>
  <si>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</si>
  <si>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</si>
  <si>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</si>
  <si>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</si>
  <si>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</si>
  <si>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</si>
  <si>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</si>
  <si>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</si>
  <si>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</si>
  <si>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</si>
  <si>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</si>
  <si>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</si>
  <si>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</si>
  <si>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</si>
  <si>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</si>
  <si>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</si>
  <si>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</si>
  <si>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</si>
  <si>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</si>
  <si>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</si>
  <si>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</si>
  <si>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</si>
  <si>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</si>
  <si>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</si>
  <si>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</si>
  <si>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</si>
  <si>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</si>
  <si>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</si>
  <si>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</si>
  <si>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</si>
  <si>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</si>
  <si>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</si>
  <si>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</si>
  <si>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</si>
  <si>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</si>
  <si>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</si>
  <si>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</si>
  <si>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</si>
  <si>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</si>
  <si>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</si>
  <si>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</si>
  <si>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</si>
  <si>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</si>
  <si>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</si>
  <si>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</si>
  <si>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</si>
  <si>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</si>
  <si>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</si>
  <si>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</si>
  <si>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</si>
  <si>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</si>
  <si>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</si>
  <si>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</si>
  <si>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</si>
  <si>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</si>
  <si>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</si>
  <si>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</si>
  <si>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</si>
  <si>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</si>
  <si>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</si>
  <si>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</si>
  <si>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</si>
  <si>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</si>
  <si>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</si>
  <si>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</si>
  <si>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</si>
  <si>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</si>
  <si>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</si>
  <si>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</si>
  <si>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</si>
  <si>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</si>
  <si>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</si>
  <si>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</si>
  <si>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</si>
  <si>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</si>
  <si>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</si>
  <si>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</si>
  <si>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</si>
  <si>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</si>
  <si>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</si>
  <si>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</si>
  <si>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</si>
  <si>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</si>
  <si>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</si>
  <si>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</si>
  <si>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</si>
  <si>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</si>
  <si>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</si>
  <si>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</si>
  <si>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</si>
  <si>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</si>
  <si>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</si>
  <si>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</si>
  <si>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</si>
  <si>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</si>
  <si>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</si>
  <si>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</si>
  <si>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</si>
  <si>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</si>
  <si>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</si>
  <si>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</si>
  <si>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</si>
  <si>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</si>
  <si>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</si>
  <si>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</si>
  <si>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</si>
  <si>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</si>
  <si>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</si>
  <si>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</si>
  <si>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</si>
  <si>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</si>
  <si>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</si>
  <si>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</si>
  <si>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</si>
  <si>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</si>
  <si>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</si>
  <si>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</si>
  <si>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</si>
  <si>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</si>
  <si>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</si>
  <si>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</si>
  <si>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</si>
  <si>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</si>
  <si>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</si>
  <si>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</si>
  <si>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</si>
  <si>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</si>
  <si>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</si>
  <si>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</si>
  <si>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</si>
  <si>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</si>
  <si>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</si>
  <si>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</si>
  <si>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</si>
  <si>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</si>
  <si>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</si>
  <si>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</si>
  <si>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</si>
  <si>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</si>
  <si>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</si>
  <si>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</si>
  <si>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</si>
  <si>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</si>
  <si>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</si>
  <si>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</si>
  <si>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</si>
  <si>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</si>
  <si>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</si>
  <si>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</si>
  <si>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</si>
  <si>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</si>
  <si>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</si>
  <si>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</si>
  <si>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</si>
  <si>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</si>
  <si>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</si>
  <si>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</si>
  <si>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</si>
  <si>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</si>
  <si>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</si>
  <si>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</si>
  <si>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</si>
  <si>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</si>
  <si>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</si>
  <si>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</si>
  <si>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</si>
  <si>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</si>
  <si>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</si>
  <si>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</si>
  <si>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</si>
  <si>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</si>
  <si>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</si>
  <si>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</si>
  <si>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</si>
  <si>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</si>
  <si>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</si>
  <si>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</si>
  <si>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</si>
  <si>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</si>
  <si>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</si>
  <si>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</si>
  <si>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</si>
  <si>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</si>
  <si>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</si>
  <si>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</si>
  <si>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</si>
  <si>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</si>
  <si>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</si>
  <si>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</si>
  <si>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</si>
  <si>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</si>
  <si>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</si>
  <si>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</si>
  <si>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</si>
  <si>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</si>
  <si>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</si>
  <si>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</si>
  <si>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</si>
  <si>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</si>
  <si>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</si>
  <si>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</si>
  <si>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</si>
  <si>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</si>
  <si>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</si>
  <si>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</si>
  <si>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</si>
  <si>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</si>
  <si>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</si>
  <si>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</si>
  <si>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</si>
  <si>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</si>
  <si>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</si>
  <si>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</si>
  <si>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</si>
  <si>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</si>
  <si>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</si>
  <si>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</si>
  <si>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</si>
  <si>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</si>
  <si>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</si>
  <si>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</si>
  <si>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</si>
  <si>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</si>
  <si>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</si>
  <si>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</si>
  <si>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</si>
  <si>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</si>
  <si>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</si>
  <si>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</si>
  <si>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</si>
  <si>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</si>
  <si>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</si>
  <si>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</si>
  <si>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</si>
  <si>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</si>
  <si>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</si>
  <si>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</si>
  <si>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</si>
  <si>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</si>
  <si>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</si>
  <si>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</si>
  <si>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</si>
  <si>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</si>
  <si>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</si>
  <si>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</si>
  <si>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</si>
  <si>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</si>
  <si>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</si>
  <si>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</si>
  <si>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</si>
  <si>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</si>
  <si>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</si>
  <si>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</si>
  <si>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</si>
  <si>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</si>
  <si>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</si>
  <si>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</si>
  <si>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</si>
  <si>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</si>
  <si>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</si>
  <si>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</si>
  <si>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</si>
  <si>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</si>
  <si>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</si>
  <si>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</si>
  <si>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</si>
  <si>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</si>
  <si>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</si>
  <si>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</si>
  <si>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</si>
  <si>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</si>
  <si>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</si>
  <si>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</si>
  <si>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</si>
  <si>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</si>
  <si>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</si>
  <si>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</si>
  <si>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</si>
  <si>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</si>
  <si>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</si>
  <si>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</si>
  <si>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</si>
  <si>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</si>
  <si>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</si>
  <si>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</si>
  <si>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</si>
  <si>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</si>
  <si>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</si>
  <si>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</si>
  <si>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</si>
  <si>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</si>
  <si>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</si>
  <si>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</si>
  <si>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</si>
  <si>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</si>
  <si>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</si>
  <si>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</si>
  <si>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</si>
  <si>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</si>
  <si>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</si>
  <si>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</si>
  <si>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</si>
  <si>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</si>
  <si>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</si>
  <si>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</si>
  <si>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</si>
  <si>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</si>
  <si>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</si>
  <si>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</si>
  <si>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</si>
  <si>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</si>
  <si>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</si>
  <si>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</si>
  <si>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</si>
  <si>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</si>
  <si>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</si>
  <si>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</si>
  <si>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</si>
  <si>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</si>
  <si>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</si>
  <si>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</si>
  <si>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</si>
  <si>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</si>
  <si>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</si>
  <si>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</si>
  <si>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</si>
  <si>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</si>
  <si>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</si>
  <si>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</si>
  <si>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</si>
  <si>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</si>
  <si>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</si>
  <si>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</si>
  <si>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</si>
  <si>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</si>
  <si>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</si>
  <si>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</si>
  <si>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</si>
  <si>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</si>
  <si>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</si>
  <si>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</si>
  <si>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</si>
  <si>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</si>
  <si>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</si>
  <si>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</si>
  <si>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</si>
  <si>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</si>
  <si>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</si>
  <si>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</si>
  <si>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</si>
  <si>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</si>
  <si>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</si>
  <si>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</si>
  <si>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</si>
  <si>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</si>
  <si>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</si>
  <si>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</si>
  <si>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</si>
  <si>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</si>
  <si>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</si>
  <si>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</si>
  <si>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</si>
  <si>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</si>
  <si>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</si>
  <si>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</si>
  <si>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</si>
  <si>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</si>
  <si>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</si>
  <si>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</si>
  <si>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</si>
  <si>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</si>
  <si>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</si>
  <si>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</si>
  <si>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</si>
  <si>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</si>
  <si>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</si>
  <si>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</si>
  <si>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</si>
  <si>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</si>
  <si>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</si>
  <si>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</si>
  <si>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</si>
  <si>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</si>
  <si>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</si>
  <si>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</si>
  <si>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</si>
  <si>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</si>
  <si>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</si>
  <si>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</si>
  <si>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</si>
  <si>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</si>
  <si>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</si>
  <si>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</si>
  <si>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</si>
  <si>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</si>
  <si>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</si>
  <si>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</si>
  <si>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</si>
  <si>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</si>
  <si>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</si>
  <si>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</si>
  <si>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</si>
  <si>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</si>
  <si>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</si>
  <si>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</si>
  <si>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</si>
  <si>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</si>
  <si>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</si>
  <si>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</si>
  <si>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</si>
  <si>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</si>
  <si>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</si>
  <si>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</si>
  <si>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</si>
  <si>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</si>
  <si>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</si>
  <si>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</si>
  <si>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</si>
  <si>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</si>
  <si>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</si>
  <si>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</si>
  <si>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</si>
  <si>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</si>
  <si>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</si>
  <si>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</si>
  <si>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</si>
  <si>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</si>
  <si>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</si>
  <si>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</si>
  <si>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</si>
  <si>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</si>
  <si>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</si>
  <si>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</si>
  <si>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</si>
  <si>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</si>
  <si>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</si>
  <si>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</si>
  <si>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</si>
  <si>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</si>
  <si>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</si>
  <si>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</si>
  <si>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</si>
  <si>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</si>
  <si>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</si>
  <si>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</si>
  <si>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</si>
  <si>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</si>
  <si>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</si>
  <si>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</si>
  <si>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</si>
  <si>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</si>
  <si>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</si>
  <si>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</si>
  <si>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</si>
  <si>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</si>
  <si>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</si>
  <si>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</si>
  <si>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</si>
  <si>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</si>
  <si>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</si>
  <si>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</si>
  <si>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</si>
  <si>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</si>
  <si>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</si>
  <si>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</si>
  <si>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</si>
  <si>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</si>
  <si>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</si>
  <si>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</si>
  <si>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</si>
  <si>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</si>
  <si>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</si>
  <si>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</si>
  <si>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</si>
  <si>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</si>
  <si>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</si>
  <si>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</si>
  <si>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</si>
  <si>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</si>
  <si>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</si>
  <si>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</si>
  <si>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</si>
  <si>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</si>
  <si>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</si>
  <si>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</si>
  <si>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</si>
  <si>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</si>
  <si>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</si>
  <si>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</si>
  <si>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</si>
  <si>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</si>
  <si>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</si>
  <si>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</si>
  <si>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</si>
  <si>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</si>
  <si>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</si>
  <si>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</si>
  <si>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</si>
  <si>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</si>
  <si>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</si>
  <si>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</si>
  <si>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</si>
  <si>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</si>
  <si>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</si>
  <si>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</si>
  <si>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</si>
  <si>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</si>
  <si>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</si>
  <si>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</si>
  <si>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</si>
  <si>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</si>
  <si>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</si>
  <si>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</si>
  <si>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</si>
  <si>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</si>
  <si>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</si>
  <si>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</si>
  <si>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</si>
  <si>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</si>
  <si>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</si>
  <si>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</si>
  <si>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</si>
  <si>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</si>
  <si>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</si>
  <si>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</si>
  <si>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</si>
  <si>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</si>
  <si>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</si>
  <si>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</si>
  <si>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</si>
  <si>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</si>
  <si>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</si>
  <si>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</si>
  <si>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</si>
  <si>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</si>
  <si>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</si>
  <si>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</si>
  <si>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</si>
  <si>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</si>
  <si>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</si>
  <si>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</si>
  <si>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</si>
  <si>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</si>
  <si>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</si>
  <si>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</si>
  <si>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</si>
  <si>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</si>
  <si>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</si>
  <si>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</si>
  <si>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</si>
  <si>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</si>
  <si>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</si>
  <si>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</si>
  <si>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</si>
  <si>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</si>
  <si>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</si>
  <si>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</si>
  <si>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</si>
  <si>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</si>
  <si>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</si>
  <si>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</si>
  <si>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</si>
  <si>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</si>
  <si>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</si>
  <si>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</si>
  <si>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</si>
  <si>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</si>
  <si>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</si>
  <si>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</si>
  <si>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</si>
  <si>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</si>
  <si>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</si>
  <si>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</si>
  <si>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</si>
  <si>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</si>
  <si>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</si>
  <si>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</si>
  <si>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</si>
  <si>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</si>
  <si>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</si>
  <si>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</si>
  <si>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</si>
  <si>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</si>
  <si>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</si>
  <si>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</si>
  <si>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</si>
  <si>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</si>
  <si>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</si>
  <si>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</si>
  <si>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</si>
  <si>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</si>
  <si>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</si>
  <si>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</si>
  <si>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</si>
  <si>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</si>
  <si>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</si>
  <si>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</si>
  <si>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</si>
  <si>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</si>
  <si>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</si>
  <si>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</si>
  <si>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</si>
  <si>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</si>
  <si>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</si>
  <si>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</si>
  <si>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</si>
  <si>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</si>
  <si>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</si>
  <si>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</si>
  <si>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</si>
  <si>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</si>
  <si>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</si>
  <si>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</si>
  <si>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</si>
  <si>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</si>
  <si>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</si>
  <si>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</si>
  <si>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</si>
  <si>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</si>
  <si>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</si>
  <si>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</si>
  <si>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</si>
  <si>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</si>
  <si>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</si>
  <si>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</si>
  <si>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</si>
  <si>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</si>
  <si>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</si>
  <si>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</si>
  <si>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</si>
  <si>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</si>
  <si>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</si>
  <si>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</si>
  <si>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</si>
  <si>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</si>
  <si>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</si>
  <si>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</si>
  <si>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</si>
  <si>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</si>
  <si>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</si>
  <si>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</si>
  <si>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</si>
  <si>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</si>
  <si>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</si>
  <si>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</si>
  <si>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</si>
  <si>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</si>
  <si>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</si>
  <si>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</si>
  <si>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</si>
  <si>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</si>
  <si>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</si>
  <si>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</si>
  <si>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</si>
  <si>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</si>
  <si>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</si>
  <si>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</si>
  <si>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</si>
  <si>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</si>
  <si>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</si>
  <si>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</si>
  <si>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</si>
  <si>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</si>
  <si>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</si>
  <si>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</si>
  <si>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</si>
  <si>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</si>
  <si>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</si>
  <si>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</si>
  <si>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</si>
  <si>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</si>
  <si>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</si>
  <si>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</si>
  <si>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</si>
  <si>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</si>
  <si>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</si>
  <si>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</si>
  <si>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</si>
  <si>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</si>
  <si>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</si>
  <si>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</si>
  <si>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</si>
  <si>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</si>
  <si>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</si>
  <si>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</si>
  <si>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</si>
  <si>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</si>
  <si>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</si>
  <si>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</si>
  <si>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</si>
  <si>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</si>
  <si>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</si>
  <si>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</si>
  <si>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</si>
  <si>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</si>
  <si>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</si>
  <si>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</si>
  <si>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</si>
  <si>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</si>
  <si>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</si>
  <si>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</si>
  <si>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</si>
  <si>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</si>
  <si>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</si>
  <si>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</si>
  <si>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</si>
  <si>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</si>
  <si>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</si>
  <si>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</si>
  <si>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</si>
  <si>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</si>
  <si>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</si>
  <si>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</si>
  <si>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</si>
  <si>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</si>
  <si>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</si>
  <si>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</si>
  <si>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</si>
  <si>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</si>
  <si>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</si>
  <si>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</si>
  <si>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</si>
  <si>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</si>
  <si>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</si>
  <si>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</si>
  <si>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</si>
  <si>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</si>
  <si>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</si>
  <si>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</si>
  <si>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</si>
  <si>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</si>
  <si>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</si>
  <si>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</si>
  <si>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</si>
  <si>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</si>
  <si>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</si>
  <si>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</si>
  <si>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</si>
  <si>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</si>
  <si>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</si>
  <si>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</si>
  <si>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</si>
  <si>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</si>
  <si>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</si>
  <si>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</si>
  <si>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</si>
  <si>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</si>
  <si>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</si>
  <si>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</si>
  <si>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</si>
  <si>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</si>
  <si>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</si>
  <si>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</si>
  <si>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</si>
  <si>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</si>
  <si>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</si>
  <si>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</si>
  <si>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</si>
  <si>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</si>
  <si>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</si>
  <si>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</si>
  <si>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</si>
  <si>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</si>
  <si>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</si>
  <si>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</si>
  <si>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</si>
  <si>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</si>
  <si>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</si>
  <si>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</si>
  <si>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</si>
  <si>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</si>
  <si>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</si>
  <si>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</si>
  <si>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</si>
  <si>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</si>
  <si>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</si>
  <si>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</si>
  <si>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</si>
  <si>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</si>
  <si>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</si>
  <si>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</si>
  <si>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</si>
  <si>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</si>
  <si>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</si>
  <si>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</si>
  <si>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</si>
  <si>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</si>
  <si>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</si>
  <si>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</si>
  <si>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</si>
  <si>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</si>
  <si>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</si>
  <si>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</si>
  <si>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</si>
  <si>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</si>
  <si>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</si>
  <si>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</si>
  <si>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</si>
  <si>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</si>
  <si>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</si>
  <si>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</si>
  <si>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</si>
  <si>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</si>
  <si>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</si>
  <si>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</si>
  <si>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</si>
  <si>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</si>
  <si>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</si>
  <si>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</si>
  <si>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</si>
  <si>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</si>
  <si>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</si>
  <si>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</si>
  <si>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</si>
  <si>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</si>
  <si>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</si>
  <si>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</si>
  <si>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</si>
  <si>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</si>
  <si>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</si>
  <si>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</si>
  <si>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</si>
  <si>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</si>
  <si>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</si>
  <si>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</si>
  <si>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</si>
  <si>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</si>
  <si>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</si>
  <si>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</si>
  <si>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</si>
  <si>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</si>
  <si>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</si>
  <si>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</si>
  <si>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</si>
  <si>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</si>
  <si>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</si>
  <si>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</si>
  <si>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</si>
  <si>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</si>
  <si>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</si>
  <si>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</si>
  <si>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</si>
  <si>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</si>
  <si>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</si>
  <si>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</si>
  <si>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</si>
  <si>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</si>
  <si>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</si>
  <si>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</si>
  <si>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</si>
  <si>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</si>
  <si>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</si>
  <si>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</si>
  <si>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</si>
  <si>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</si>
  <si>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</si>
  <si>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</si>
  <si>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</si>
  <si>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</si>
  <si>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</si>
  <si>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</si>
  <si>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</si>
  <si>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</si>
  <si>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</si>
  <si>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</si>
  <si>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</si>
  <si>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</si>
  <si>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</si>
  <si>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</si>
  <si>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</si>
  <si>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</si>
  <si>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</si>
  <si>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</si>
  <si>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</si>
  <si>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</si>
  <si>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</si>
  <si>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</si>
  <si>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</si>
  <si>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</si>
  <si>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</si>
  <si>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</si>
  <si>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</si>
  <si>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</si>
  <si>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</si>
  <si>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</si>
  <si>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</si>
  <si>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</si>
  <si>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</si>
  <si>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</si>
  <si>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</si>
  <si>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</si>
  <si>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</si>
  <si>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</si>
  <si>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</si>
  <si>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</si>
  <si>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</si>
  <si>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</si>
  <si>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</si>
  <si>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</si>
  <si>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</si>
  <si>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</si>
  <si>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</si>
  <si>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</si>
  <si>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</si>
  <si>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</si>
  <si>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</si>
  <si>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</si>
  <si>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</si>
  <si>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</si>
  <si>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</si>
  <si>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</si>
  <si>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</si>
  <si>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</si>
  <si>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</si>
  <si>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</si>
  <si>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</si>
  <si>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</si>
  <si>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</si>
  <si>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</si>
  <si>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</si>
  <si>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</si>
  <si>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</si>
  <si>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</si>
  <si>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</si>
  <si>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</si>
  <si>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</si>
  <si>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</si>
  <si>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</si>
  <si>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</si>
  <si>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</si>
  <si>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</si>
  <si>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</si>
  <si>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</si>
  <si>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</si>
  <si>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</si>
  <si>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</si>
  <si>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</si>
  <si>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</si>
  <si>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</si>
  <si>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</si>
  <si>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</si>
  <si>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</si>
  <si>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</si>
  <si>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</si>
  <si>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</si>
  <si>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</si>
  <si>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</si>
  <si>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</si>
  <si>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</si>
  <si>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</si>
  <si>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</si>
  <si>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</si>
  <si>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</si>
  <si>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</si>
  <si>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</si>
  <si>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</si>
  <si>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</si>
  <si>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</si>
  <si>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</si>
  <si>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</si>
  <si>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</si>
  <si>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</si>
  <si>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</si>
  <si>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</si>
  <si>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</si>
  <si>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</si>
  <si>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</si>
  <si>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</si>
  <si>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</si>
  <si>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</si>
  <si>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</si>
  <si>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</si>
  <si>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</si>
  <si>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</si>
  <si>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</si>
  <si>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</si>
  <si>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</si>
  <si>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</si>
  <si>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</si>
  <si>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</si>
  <si>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</si>
  <si>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</si>
  <si>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</si>
  <si>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</si>
  <si>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</si>
  <si>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</si>
  <si>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</si>
  <si>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</si>
  <si>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</si>
  <si>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</si>
  <si>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</si>
  <si>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</si>
  <si>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</si>
  <si>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</si>
  <si>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</si>
  <si>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</si>
  <si>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</si>
  <si>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</si>
  <si>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</si>
  <si>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</si>
  <si>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</si>
  <si>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</si>
  <si>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</si>
  <si>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</si>
  <si>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</si>
  <si>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</si>
  <si>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</si>
  <si>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</si>
  <si>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</si>
  <si>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</si>
  <si>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</si>
  <si>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</si>
  <si>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</si>
  <si>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</si>
  <si>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</si>
  <si>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</si>
  <si>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</si>
  <si>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</si>
  <si>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</si>
  <si>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</si>
  <si>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</si>
  <si>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</si>
  <si>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</si>
  <si>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</si>
  <si>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</si>
  <si>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</si>
  <si>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</si>
  <si>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</si>
  <si>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</si>
  <si>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</si>
  <si>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</si>
  <si>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</si>
  <si>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</si>
  <si>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</si>
  <si>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</si>
  <si>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</si>
  <si>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</si>
  <si>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</si>
  <si>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</si>
  <si>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</si>
  <si>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</si>
  <si>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</si>
  <si>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</si>
  <si>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</si>
  <si>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</si>
  <si>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</si>
  <si>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</si>
  <si>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</si>
  <si>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</si>
  <si>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</si>
  <si>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</si>
  <si>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</si>
  <si>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</si>
  <si>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</si>
  <si>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</si>
  <si>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</si>
  <si>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</si>
  <si>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</si>
  <si>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</si>
  <si>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</si>
  <si>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</si>
  <si>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</si>
  <si>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</si>
  <si>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</si>
  <si>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</si>
  <si>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</si>
  <si>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</si>
  <si>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</si>
  <si>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</si>
  <si>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</si>
  <si>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</si>
  <si>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</si>
  <si>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</si>
  <si>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</si>
  <si>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</si>
  <si>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</si>
  <si>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</si>
  <si>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</si>
  <si>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</si>
  <si>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</si>
  <si>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</si>
  <si>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</si>
  <si>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</si>
  <si>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</si>
  <si>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</si>
  <si>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</si>
  <si>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</si>
  <si>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</si>
  <si>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</si>
  <si>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</si>
  <si>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</si>
  <si>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</si>
  <si>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</si>
  <si>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</si>
  <si>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</si>
  <si>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</si>
  <si>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</si>
  <si>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</si>
  <si>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</si>
  <si>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</si>
  <si>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</si>
  <si>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</si>
  <si>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</si>
  <si>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</si>
  <si>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</si>
  <si>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</si>
  <si>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</si>
  <si>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</si>
  <si>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</si>
  <si>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</si>
  <si>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</si>
  <si>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</si>
  <si>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</si>
  <si>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</si>
  <si>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</si>
  <si>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</si>
  <si>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</si>
  <si>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</si>
  <si>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</si>
  <si>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</si>
  <si>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</si>
  <si>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</si>
  <si>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</si>
  <si>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</si>
  <si>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</si>
  <si>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</si>
  <si>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</si>
  <si>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</si>
  <si>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</si>
  <si>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</si>
  <si>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</si>
  <si>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</si>
  <si>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</si>
  <si>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</si>
  <si>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</si>
  <si>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</si>
  <si>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</si>
  <si>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</si>
  <si>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</si>
  <si>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</si>
  <si>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</si>
  <si>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</si>
  <si>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</si>
  <si>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</si>
  <si>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</si>
  <si>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</si>
  <si>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</si>
  <si>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</si>
  <si>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</si>
  <si>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</si>
  <si>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</si>
  <si>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</si>
  <si>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</si>
  <si>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</si>
  <si>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</si>
  <si>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</si>
  <si>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</si>
  <si>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</si>
  <si>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</si>
  <si>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</si>
  <si>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</si>
  <si>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</si>
  <si>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</si>
  <si>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</si>
  <si>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</si>
  <si>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</si>
  <si>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</si>
  <si>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</si>
  <si>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</si>
  <si>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</si>
  <si>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</si>
  <si>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</si>
  <si>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</si>
  <si>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</si>
  <si>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</si>
  <si>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</si>
  <si>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</si>
  <si>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</si>
  <si>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</si>
  <si>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</si>
  <si>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</si>
  <si>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</si>
  <si>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</si>
  <si>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</si>
  <si>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</si>
  <si>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</si>
  <si>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</si>
  <si>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</si>
  <si>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</si>
  <si>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</si>
  <si>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</si>
  <si>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</si>
  <si>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</si>
  <si>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</si>
  <si>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</si>
  <si>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</si>
  <si>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</si>
  <si>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</si>
  <si>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</si>
  <si>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</si>
  <si>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</si>
  <si>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</si>
  <si>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</si>
  <si>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</si>
  <si>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</si>
  <si>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</si>
  <si>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</si>
  <si>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</si>
  <si>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</si>
  <si>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</si>
  <si>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</si>
  <si>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</si>
  <si>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</si>
  <si>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</si>
  <si>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</si>
  <si>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</si>
  <si>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</si>
  <si>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</si>
  <si>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</si>
  <si>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</si>
  <si>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</si>
  <si>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</si>
  <si>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</si>
  <si>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</si>
  <si>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</si>
  <si>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</si>
  <si>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</si>
  <si>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</si>
  <si>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</si>
  <si>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</si>
  <si>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</si>
  <si>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</si>
  <si>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</si>
  <si>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</si>
  <si>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</si>
  <si>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</si>
  <si>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</si>
  <si>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</si>
  <si>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</si>
  <si>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</si>
  <si>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</si>
  <si>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</si>
  <si>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</si>
  <si>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</si>
  <si>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</si>
  <si>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</si>
  <si>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</si>
  <si>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</si>
  <si>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</si>
  <si>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</si>
  <si>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</si>
  <si>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</si>
  <si>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</si>
  <si>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</si>
  <si>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</si>
  <si>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</si>
  <si>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</si>
  <si>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</si>
  <si>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</si>
  <si>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</si>
  <si>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</si>
  <si>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</si>
  <si>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</si>
  <si>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</si>
  <si>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</si>
  <si>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</si>
  <si>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</si>
  <si>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</si>
  <si>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</si>
  <si>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</si>
  <si>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</si>
  <si>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</si>
  <si>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</si>
  <si>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</si>
  <si>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</si>
  <si>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</si>
  <si>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</si>
  <si>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</si>
  <si>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</si>
  <si>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</si>
  <si>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</si>
  <si>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</si>
  <si>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</si>
  <si>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</si>
  <si>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</si>
  <si>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</si>
  <si>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</si>
  <si>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</si>
  <si>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</si>
  <si>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</si>
  <si>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</si>
  <si>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</si>
  <si>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</si>
  <si>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</si>
  <si>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</si>
  <si>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</si>
  <si>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</si>
  <si>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</si>
  <si>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</si>
  <si>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</si>
  <si>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</si>
  <si>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</si>
  <si>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</si>
  <si>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</si>
  <si>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</si>
  <si>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</si>
  <si>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</si>
  <si>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</si>
  <si>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</si>
  <si>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</si>
  <si>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</si>
  <si>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</si>
  <si>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</si>
  <si>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</si>
  <si>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</si>
  <si>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</si>
  <si>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</si>
  <si>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</si>
  <si>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</si>
  <si>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</si>
  <si>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</si>
  <si>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</si>
  <si>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</si>
  <si>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</si>
  <si>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</si>
  <si>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</si>
  <si>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</si>
  <si>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</si>
  <si>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</si>
  <si>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</si>
  <si>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</si>
  <si>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</si>
  <si>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</si>
  <si>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</si>
  <si>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</si>
  <si>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</si>
  <si>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</si>
  <si>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</si>
  <si>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</si>
  <si>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</si>
  <si>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</si>
  <si>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</si>
  <si>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</si>
  <si>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</si>
  <si>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</si>
  <si>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</si>
  <si>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</si>
  <si>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</si>
  <si>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</si>
  <si>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</si>
  <si>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</si>
  <si>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</si>
  <si>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</si>
  <si>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</si>
  <si>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</si>
  <si>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</si>
  <si>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</si>
  <si>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</si>
  <si>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</si>
  <si>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</si>
  <si>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</si>
  <si>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</si>
  <si>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</si>
  <si>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</si>
  <si>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</si>
  <si>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</si>
  <si>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</si>
  <si>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</si>
  <si>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</si>
  <si>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</si>
  <si>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</si>
  <si>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</si>
  <si>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</si>
  <si>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</si>
  <si>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</si>
  <si>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</si>
  <si>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</si>
  <si>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</si>
  <si>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</si>
  <si>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</si>
  <si>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</si>
  <si>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</si>
  <si>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</si>
  <si>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</si>
  <si>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</si>
  <si>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</si>
  <si>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</si>
  <si>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</si>
  <si>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</si>
  <si>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</si>
  <si>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</si>
  <si>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</si>
  <si>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</si>
  <si>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</si>
  <si>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</si>
  <si>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</si>
  <si>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</si>
  <si>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</si>
  <si>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</si>
  <si>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</si>
  <si>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</si>
  <si>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</si>
  <si>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</si>
  <si>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</si>
  <si>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</si>
  <si>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</si>
  <si>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</si>
  <si>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</si>
  <si>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</si>
  <si>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</si>
  <si>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</si>
  <si>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</si>
  <si>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</si>
  <si>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</si>
  <si>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</si>
  <si>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</si>
  <si>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</si>
  <si>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</si>
  <si>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</si>
  <si>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</si>
  <si>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</si>
  <si>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</si>
  <si>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</si>
  <si>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</si>
  <si>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</si>
  <si>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</si>
  <si>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</si>
  <si>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</si>
  <si>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</si>
  <si>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</si>
  <si>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</si>
  <si>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</si>
  <si>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</si>
  <si>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</si>
  <si>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</si>
  <si>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</si>
  <si>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</si>
  <si>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</si>
  <si>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</si>
  <si>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</si>
  <si>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</si>
  <si>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</si>
  <si>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</si>
  <si>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</si>
  <si>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</si>
  <si>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</si>
  <si>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</si>
  <si>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</si>
  <si>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</si>
  <si>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</si>
  <si>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</si>
  <si>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</si>
  <si>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</si>
  <si>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</si>
  <si>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</si>
  <si>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</si>
  <si>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</si>
  <si>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</si>
  <si>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</si>
  <si>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</si>
  <si>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</si>
  <si>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</si>
  <si>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</si>
  <si>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</si>
  <si>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</si>
  <si>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</si>
  <si>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</si>
  <si>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</si>
  <si>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</si>
  <si>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</si>
  <si>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</si>
  <si>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</si>
  <si>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</si>
  <si>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</si>
  <si>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</si>
  <si>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</si>
  <si>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</si>
  <si>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</si>
  <si>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</si>
  <si>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</si>
  <si>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</si>
  <si>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</si>
  <si>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</si>
  <si>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</si>
  <si>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</si>
  <si>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</si>
  <si>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</si>
  <si>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</si>
  <si>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</si>
  <si>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</si>
  <si>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</si>
  <si>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</si>
  <si>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</si>
  <si>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</si>
  <si>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</si>
  <si>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</si>
  <si>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</si>
  <si>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</si>
  <si>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</si>
  <si>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</si>
  <si>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</si>
  <si>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</si>
  <si>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</si>
  <si>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</si>
  <si>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</si>
  <si>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</si>
  <si>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</si>
  <si>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</si>
  <si>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</si>
  <si>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</si>
  <si>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</si>
  <si>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</si>
  <si>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</si>
  <si>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</si>
  <si>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</si>
  <si>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</si>
  <si>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</si>
  <si>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</si>
  <si>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</si>
  <si>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</si>
  <si>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</si>
  <si>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</si>
  <si>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</si>
  <si>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</si>
  <si>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</si>
  <si>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</si>
  <si>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</si>
  <si>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</si>
  <si>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</si>
  <si>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</si>
  <si>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</si>
  <si>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</si>
  <si>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</si>
  <si>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</si>
  <si>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</si>
  <si>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</si>
  <si>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</si>
  <si>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</si>
  <si>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</si>
  <si>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</si>
  <si>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</si>
  <si>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</si>
  <si>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</si>
  <si>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</si>
  <si>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</si>
  <si>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</si>
  <si>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</si>
  <si>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</si>
  <si>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</si>
  <si>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</si>
  <si>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</si>
  <si>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</si>
  <si>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</si>
  <si>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</si>
  <si>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</si>
  <si>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</si>
  <si>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</si>
  <si>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</si>
  <si>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</si>
  <si>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</si>
  <si>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</si>
  <si>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</si>
  <si>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</si>
  <si>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</si>
  <si>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</si>
  <si>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</si>
  <si>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</si>
  <si>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</si>
  <si>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</si>
  <si>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</si>
  <si>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</si>
  <si>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</si>
  <si>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</si>
  <si>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</si>
  <si>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</si>
  <si>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</si>
  <si>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</si>
  <si>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</si>
  <si>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</si>
  <si>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</si>
  <si>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</si>
  <si>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</si>
  <si>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</si>
  <si>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</si>
  <si>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</si>
  <si>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</si>
  <si>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</si>
  <si>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</si>
  <si>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</si>
  <si>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</si>
  <si>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</si>
  <si>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</si>
  <si>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</si>
  <si>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</si>
  <si>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</si>
  <si>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</si>
  <si>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</si>
  <si>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</si>
  <si>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</si>
  <si>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</si>
  <si>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</si>
  <si>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</si>
  <si>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</si>
  <si>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</si>
  <si>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</si>
  <si>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</si>
  <si>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</si>
  <si>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</si>
  <si>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</si>
  <si>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</si>
  <si>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</si>
  <si>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</si>
  <si>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</si>
  <si>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</si>
  <si>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</si>
  <si>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</si>
  <si>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</si>
  <si>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</si>
  <si>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</si>
  <si>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</si>
  <si>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</si>
  <si>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</si>
  <si>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</si>
  <si>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</si>
  <si>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</si>
  <si>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</si>
  <si>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</si>
  <si>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</si>
  <si>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</si>
  <si>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</si>
  <si>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</si>
  <si>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</si>
  <si>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</si>
  <si>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</si>
  <si>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</si>
  <si>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</si>
  <si>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</si>
  <si>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</si>
  <si>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</si>
  <si>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</si>
  <si>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</si>
  <si>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</si>
  <si>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</si>
  <si>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</si>
  <si>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</si>
  <si>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</si>
  <si>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</si>
  <si>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</si>
  <si>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</si>
  <si>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</si>
  <si>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</si>
  <si>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</si>
  <si>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</si>
  <si>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</si>
  <si>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</si>
  <si>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</si>
  <si>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</si>
  <si>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</si>
  <si>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</si>
  <si>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</si>
  <si>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</si>
  <si>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</si>
  <si>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</si>
  <si>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</si>
  <si>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</si>
  <si>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</si>
  <si>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</si>
  <si>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</si>
  <si>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</si>
  <si>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</si>
  <si>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</si>
  <si>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</si>
  <si>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</si>
  <si>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</si>
  <si>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</si>
  <si>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</si>
  <si>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</si>
  <si>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</si>
  <si>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</si>
  <si>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</si>
  <si>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</si>
  <si>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</si>
  <si>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</si>
  <si>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</si>
  <si>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</si>
  <si>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</si>
  <si>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</si>
  <si>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</si>
  <si>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</si>
  <si>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</si>
  <si>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</si>
  <si>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</si>
  <si>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</si>
  <si>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</si>
  <si>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</si>
  <si>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</si>
  <si>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</si>
  <si>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</si>
  <si>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</si>
  <si>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</si>
  <si>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</si>
  <si>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</si>
  <si>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</si>
  <si>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</si>
  <si>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</si>
  <si>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</si>
  <si>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</si>
  <si>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</si>
  <si>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</si>
  <si>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</si>
  <si>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</si>
  <si>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</si>
  <si>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</si>
  <si>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</si>
  <si>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</si>
  <si>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</si>
  <si>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</si>
  <si>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</si>
  <si>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</si>
  <si>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</si>
  <si>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</si>
  <si>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</si>
  <si>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</si>
  <si>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</si>
  <si>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</si>
  <si>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</si>
  <si>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</si>
  <si>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</si>
  <si>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</si>
  <si>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</si>
  <si>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</si>
  <si>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</si>
  <si>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</si>
  <si>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</si>
  <si>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</si>
  <si>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</si>
  <si>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</si>
  <si>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</si>
  <si>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</si>
  <si>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</si>
  <si>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</si>
  <si>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</si>
  <si>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</si>
  <si>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</si>
  <si>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</si>
  <si>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</si>
  <si>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</si>
  <si>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</si>
  <si>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</si>
  <si>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</si>
  <si>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</si>
  <si>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</si>
  <si>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</si>
  <si>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</si>
  <si>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</si>
  <si>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</si>
  <si>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</si>
  <si>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</si>
  <si>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</si>
  <si>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</si>
  <si>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</si>
  <si>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</si>
  <si>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</si>
  <si>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</si>
  <si>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</si>
  <si>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</si>
  <si>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</si>
  <si>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</si>
  <si>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</si>
  <si>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</si>
  <si>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</si>
  <si>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</si>
  <si>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</si>
  <si>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</si>
  <si>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</si>
  <si>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</si>
  <si>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</si>
  <si>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</si>
  <si>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</si>
  <si>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</si>
  <si>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</si>
  <si>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</si>
  <si>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</si>
  <si>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</si>
  <si>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</si>
  <si>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</si>
  <si>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</si>
  <si>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</si>
  <si>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</si>
  <si>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</si>
  <si>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</si>
  <si>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</si>
  <si>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</si>
  <si>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</si>
  <si>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</si>
  <si>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</si>
  <si>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</si>
  <si>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</si>
  <si>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</si>
  <si>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</si>
  <si>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</si>
  <si>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</si>
  <si>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</si>
  <si>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</si>
  <si>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</si>
  <si>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</si>
  <si>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</si>
  <si>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</si>
  <si>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</si>
  <si>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</si>
  <si>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</si>
  <si>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</si>
  <si>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</si>
  <si>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</si>
  <si>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</si>
  <si>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</si>
  <si>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</si>
  <si>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</si>
  <si>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</si>
  <si>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</si>
  <si>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</si>
  <si>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</si>
  <si>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</si>
  <si>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</si>
  <si>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</si>
  <si>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</si>
  <si>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</si>
  <si>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</si>
  <si>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</si>
  <si>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</si>
  <si>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</si>
  <si>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</si>
  <si>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</si>
  <si>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</si>
  <si>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</si>
  <si>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</si>
  <si>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</si>
  <si>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</si>
  <si>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</si>
  <si>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</si>
  <si>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</si>
  <si>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</si>
  <si>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</si>
  <si>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</si>
  <si>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</si>
  <si>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</si>
  <si>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</si>
  <si>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</si>
  <si>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</si>
  <si>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</si>
  <si>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</si>
  <si>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</si>
  <si>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</si>
  <si>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</si>
  <si>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</si>
  <si>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</si>
  <si>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</si>
  <si>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</si>
  <si>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</si>
  <si>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</si>
  <si>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</si>
  <si>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</si>
  <si>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</si>
  <si>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</si>
  <si>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</si>
  <si>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</si>
  <si>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</si>
  <si>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</si>
  <si>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</si>
  <si>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</si>
  <si>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</si>
  <si>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</si>
  <si>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</si>
  <si>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</si>
  <si>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</si>
  <si>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</si>
  <si>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</si>
  <si>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</si>
  <si>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</si>
  <si>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</si>
  <si>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</si>
  <si>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</si>
  <si>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</si>
  <si>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</si>
  <si>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</si>
  <si>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</si>
  <si>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</si>
  <si>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</si>
  <si>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</si>
  <si>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</si>
  <si>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</si>
  <si>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</si>
  <si>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</si>
  <si>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</si>
  <si>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</si>
  <si>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</si>
  <si>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</si>
  <si>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</si>
  <si>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</si>
  <si>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</si>
  <si>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</si>
  <si>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</si>
  <si>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</si>
  <si>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</si>
  <si>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</si>
  <si>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</si>
  <si>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</si>
  <si>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</si>
  <si>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</si>
  <si>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</si>
  <si>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</si>
  <si>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</si>
  <si>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</si>
  <si>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</si>
  <si>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</si>
  <si>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</si>
  <si>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</si>
  <si>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</si>
  <si>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</si>
  <si>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</si>
  <si>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</si>
  <si>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</si>
  <si>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</si>
  <si>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</si>
  <si>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</si>
  <si>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</si>
  <si>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</si>
  <si>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</si>
  <si>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</si>
  <si>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</si>
  <si>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</si>
  <si>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</si>
  <si>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</si>
  <si>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</si>
  <si>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</si>
  <si>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</si>
  <si>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</si>
  <si>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</si>
  <si>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</si>
  <si>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</si>
  <si>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</si>
  <si>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</si>
  <si>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</si>
  <si>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</si>
  <si>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</si>
  <si>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</si>
  <si>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</si>
  <si>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</si>
  <si>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</si>
  <si>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</si>
  <si>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</si>
  <si>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</si>
  <si>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</si>
  <si>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</si>
  <si>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</si>
  <si>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</si>
  <si>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</si>
  <si>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</si>
  <si>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</si>
  <si>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</si>
  <si>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</si>
  <si>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</si>
  <si>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</si>
  <si>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</si>
  <si>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</si>
  <si>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</si>
  <si>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</si>
  <si>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</si>
  <si>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</si>
  <si>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</si>
  <si>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</si>
  <si>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</si>
  <si>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</si>
  <si>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</si>
  <si>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</si>
  <si>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</si>
  <si>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</si>
  <si>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</si>
  <si>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</si>
  <si>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</si>
  <si>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</si>
  <si>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</si>
  <si>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</si>
  <si>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</si>
  <si>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</si>
  <si>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</si>
  <si>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</si>
  <si>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</si>
  <si>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</si>
  <si>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</si>
  <si>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</si>
  <si>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</si>
  <si>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</si>
  <si>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</si>
  <si>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</si>
  <si>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</si>
  <si>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</si>
  <si>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</si>
  <si>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</si>
  <si>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</si>
  <si>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</si>
  <si>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</si>
  <si>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</si>
  <si>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</si>
  <si>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</si>
  <si>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</si>
  <si>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</si>
  <si>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</si>
  <si>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</si>
  <si>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</si>
  <si>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</si>
  <si>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</si>
  <si>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</si>
  <si>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</si>
  <si>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</si>
  <si>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</si>
  <si>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</si>
  <si>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</si>
  <si>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</si>
  <si>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</si>
  <si>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</si>
  <si>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</si>
  <si>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</si>
  <si>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</si>
  <si>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</si>
  <si>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</si>
  <si>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</si>
  <si>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</si>
  <si>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</si>
  <si>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</si>
  <si>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</si>
  <si>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</si>
  <si>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</si>
  <si>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</si>
  <si>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</si>
  <si>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</si>
  <si>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</si>
  <si>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</si>
  <si>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</si>
  <si>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</si>
  <si>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</si>
  <si>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</si>
  <si>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</si>
  <si>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</si>
  <si>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</si>
  <si>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</si>
  <si>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</si>
  <si>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</si>
  <si>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</si>
  <si>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</si>
  <si>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</si>
  <si>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</si>
  <si>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</si>
  <si>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</si>
  <si>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</si>
  <si>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</si>
  <si>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</si>
  <si>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</si>
  <si>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</si>
  <si>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</si>
  <si>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</si>
  <si>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</si>
  <si>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</si>
  <si>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</si>
  <si>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</si>
  <si>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</si>
  <si>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</si>
  <si>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</si>
  <si>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</si>
  <si>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</si>
  <si>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</si>
  <si>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</si>
  <si>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</si>
  <si>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</si>
  <si>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</si>
  <si>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</si>
  <si>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</si>
  <si>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</si>
  <si>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</si>
  <si>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</si>
  <si>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</si>
  <si>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</si>
  <si>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</si>
  <si>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</si>
  <si>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</si>
  <si>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</si>
  <si>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</si>
  <si>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</si>
  <si>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</si>
  <si>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</si>
  <si>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</si>
  <si>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</si>
  <si>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</si>
  <si>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</si>
  <si>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</si>
  <si>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</si>
  <si>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</si>
  <si>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</si>
  <si>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</si>
  <si>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</si>
  <si>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</si>
  <si>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</si>
  <si>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</si>
  <si>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</si>
  <si>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</si>
  <si>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</si>
  <si>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</si>
  <si>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</si>
  <si>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</si>
  <si>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</si>
  <si>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</si>
  <si>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</si>
  <si>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</si>
  <si>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</si>
  <si>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</si>
  <si>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</si>
  <si>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</si>
  <si>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</si>
  <si>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</si>
  <si>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</si>
  <si>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</si>
  <si>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</si>
  <si>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</si>
  <si>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</si>
  <si>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</si>
  <si>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</si>
  <si>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</si>
  <si>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</si>
  <si>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</si>
  <si>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</si>
  <si>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</si>
  <si>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</si>
  <si>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</si>
  <si>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</si>
  <si>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</si>
  <si>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</si>
  <si>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</si>
  <si>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</si>
  <si>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</si>
  <si>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</si>
  <si>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</si>
  <si>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</si>
  <si>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</si>
  <si>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</si>
  <si>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</si>
  <si>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</si>
  <si>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</si>
  <si>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</si>
  <si>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</si>
  <si>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</si>
  <si>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</si>
  <si>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</si>
  <si>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</si>
  <si>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</si>
  <si>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</si>
  <si>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</si>
  <si>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</si>
  <si>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</si>
  <si>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</si>
  <si>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</si>
  <si>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</si>
  <si>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</si>
  <si>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</si>
  <si>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</si>
  <si>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</si>
  <si>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</si>
  <si>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</si>
  <si>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</si>
  <si>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</si>
  <si>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</si>
  <si>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</si>
  <si>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</si>
  <si>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</si>
  <si>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</si>
  <si>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</si>
  <si>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</si>
  <si>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</si>
  <si>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</si>
  <si>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</si>
  <si>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</si>
  <si>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</si>
  <si>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</si>
  <si>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</si>
  <si>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</si>
  <si>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</si>
  <si>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</si>
  <si>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</si>
  <si>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</si>
  <si>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</si>
  <si>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</si>
  <si>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</si>
  <si>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</si>
  <si>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</si>
  <si>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</si>
  <si>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</si>
  <si>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</si>
  <si>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</si>
  <si>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</si>
  <si>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</si>
  <si>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</si>
  <si>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</si>
  <si>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</si>
  <si>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</si>
  <si>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</si>
  <si>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</si>
  <si>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</si>
  <si>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</si>
  <si>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</si>
  <si>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</si>
  <si>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</si>
  <si>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</si>
  <si>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</si>
  <si>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</si>
  <si>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</si>
  <si>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</si>
  <si>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</si>
  <si>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</si>
  <si>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</si>
  <si>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</si>
  <si>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</si>
  <si>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</si>
  <si>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</si>
  <si>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</si>
  <si>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</si>
  <si>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</si>
  <si>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</si>
  <si>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</si>
  <si>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</si>
  <si>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</si>
  <si>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</si>
  <si>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</si>
  <si>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</si>
  <si>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</si>
  <si>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</si>
  <si>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</si>
  <si>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</si>
  <si>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</si>
  <si>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</si>
  <si>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</si>
  <si>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</si>
  <si>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</si>
  <si>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</si>
  <si>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</si>
  <si>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</si>
  <si>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</si>
  <si>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</si>
  <si>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</si>
  <si>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</si>
  <si>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</si>
  <si>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</si>
  <si>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</si>
  <si>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</si>
  <si>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</si>
  <si>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</si>
  <si>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</si>
  <si>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</si>
  <si>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</si>
  <si>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</si>
  <si>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</si>
  <si>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</si>
  <si>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</si>
  <si>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</si>
  <si>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</si>
  <si>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</si>
  <si>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</si>
  <si>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</si>
  <si>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</si>
  <si>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</si>
  <si>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</si>
  <si>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</si>
  <si>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</si>
  <si>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</si>
  <si>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</si>
  <si>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</si>
  <si>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</si>
  <si>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</si>
  <si>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</si>
  <si>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</si>
  <si>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</si>
  <si>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</si>
  <si>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</si>
  <si>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</si>
  <si>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</si>
  <si>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</si>
  <si>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</si>
  <si>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</si>
  <si>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</si>
  <si>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</si>
  <si>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</si>
  <si>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</si>
  <si>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</si>
  <si>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</si>
  <si>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</si>
  <si>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</si>
  <si>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</si>
  <si>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</si>
  <si>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</si>
  <si>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</si>
  <si>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</si>
  <si>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</si>
  <si>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</si>
  <si>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</si>
  <si>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</si>
  <si>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</si>
  <si>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</si>
  <si>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</si>
  <si>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</si>
  <si>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</si>
  <si>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</si>
  <si>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</si>
  <si>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</si>
  <si>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</si>
  <si>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</si>
  <si>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</si>
  <si>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</si>
  <si>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</si>
  <si>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</si>
  <si>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</si>
  <si>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</si>
  <si>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</si>
  <si>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</si>
  <si>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</si>
  <si>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</si>
  <si>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</si>
  <si>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</si>
  <si>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</si>
  <si>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</si>
  <si>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</si>
  <si>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</si>
  <si>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</si>
  <si>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</si>
  <si>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</si>
  <si>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</si>
  <si>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</si>
  <si>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</si>
  <si>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</si>
  <si>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</si>
  <si>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</si>
  <si>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</si>
  <si>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</si>
  <si>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</si>
  <si>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</si>
  <si>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</si>
  <si>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</si>
  <si>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</si>
  <si>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</si>
  <si>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</si>
  <si>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</si>
  <si>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</si>
  <si>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</si>
  <si>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</si>
  <si>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</si>
  <si>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</si>
  <si>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</si>
  <si>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</si>
  <si>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</si>
  <si>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</si>
  <si>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</si>
  <si>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</si>
  <si>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</si>
  <si>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</si>
  <si>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</si>
  <si>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</si>
  <si>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</si>
  <si>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</si>
  <si>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</si>
  <si>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</si>
  <si>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</si>
  <si>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</si>
  <si>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</si>
  <si>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</si>
  <si>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</si>
  <si>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</si>
  <si>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</si>
  <si>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</si>
  <si>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</si>
  <si>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</si>
  <si>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</si>
  <si>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</si>
  <si>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</si>
  <si>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</si>
  <si>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</si>
  <si>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</si>
  <si>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</si>
  <si>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</si>
  <si>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</si>
  <si>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</si>
  <si>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</si>
  <si>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</si>
  <si>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</si>
  <si>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</si>
  <si>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</si>
  <si>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</si>
  <si>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</si>
  <si>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</si>
  <si>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</si>
  <si>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</si>
  <si>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</si>
  <si>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</si>
  <si>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</si>
  <si>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</si>
  <si>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</si>
  <si>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</si>
  <si>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</si>
  <si>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</si>
  <si>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</si>
  <si>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</si>
  <si>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</si>
  <si>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</si>
  <si>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</si>
  <si>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</si>
  <si>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</si>
  <si>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</si>
  <si>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</si>
  <si>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</si>
  <si>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</si>
  <si>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</si>
  <si>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</si>
  <si>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</si>
  <si>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</si>
  <si>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</si>
  <si>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</si>
  <si>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</si>
  <si>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</si>
  <si>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</si>
  <si>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</si>
  <si>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</si>
  <si>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</si>
  <si>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</si>
  <si>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</si>
  <si>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</si>
  <si>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</si>
  <si>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</si>
  <si>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</si>
  <si>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</si>
  <si>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</si>
  <si>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</si>
  <si>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</si>
  <si>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</si>
  <si>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</si>
  <si>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</si>
  <si>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</si>
  <si>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</si>
  <si>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</si>
  <si>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</si>
  <si>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</si>
  <si>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</si>
  <si>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</si>
  <si>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</si>
  <si>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</si>
  <si>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</si>
  <si>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</si>
  <si>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</si>
  <si>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</si>
  <si>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</si>
  <si>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</si>
  <si>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</si>
  <si>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</si>
  <si>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</si>
  <si>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</si>
  <si>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</si>
  <si>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</si>
  <si>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</si>
  <si>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</si>
  <si>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</si>
  <si>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</si>
  <si>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</si>
  <si>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</si>
  <si>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</si>
  <si>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</si>
  <si>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</si>
  <si>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</si>
  <si>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</si>
  <si>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</si>
  <si>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</si>
  <si>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</si>
  <si>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</si>
  <si>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</si>
  <si>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</si>
  <si>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</si>
  <si>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</si>
  <si>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</si>
  <si>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</si>
  <si>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</si>
  <si>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</si>
  <si>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</si>
  <si>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</si>
  <si>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</si>
  <si>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</si>
  <si>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</si>
  <si>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</si>
  <si>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</si>
  <si>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</si>
  <si>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</si>
  <si>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</si>
  <si>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</si>
  <si>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</si>
  <si>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</si>
  <si>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</si>
  <si>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</si>
  <si>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</si>
  <si>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</si>
  <si>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</si>
  <si>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</si>
  <si>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</si>
  <si>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</si>
  <si>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</si>
  <si>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</si>
  <si>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</si>
  <si>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</si>
  <si>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</si>
  <si>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</si>
  <si>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</si>
  <si>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</si>
  <si>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</si>
  <si>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</si>
  <si>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</si>
  <si>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</si>
  <si>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</si>
  <si>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</si>
  <si>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</si>
  <si>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</si>
  <si>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</si>
  <si>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</si>
  <si>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</si>
  <si>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</si>
  <si>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</si>
  <si>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</si>
  <si>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</si>
  <si>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</si>
  <si>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</si>
  <si>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</si>
  <si>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</si>
  <si>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</si>
  <si>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</si>
  <si>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</si>
  <si>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</si>
  <si>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</si>
  <si>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</si>
  <si>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</si>
  <si>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</si>
  <si>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</si>
  <si>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</si>
  <si>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</si>
  <si>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</si>
  <si>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</si>
  <si>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</si>
  <si>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</si>
  <si>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</si>
  <si>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</si>
  <si>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</si>
  <si>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</si>
  <si>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</si>
  <si>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</si>
  <si>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</si>
  <si>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</si>
  <si>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</si>
  <si>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</si>
  <si>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</si>
  <si>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</si>
  <si>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</si>
  <si>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</si>
  <si>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</si>
  <si>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</si>
  <si>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</si>
  <si>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</si>
  <si>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</si>
  <si>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</si>
  <si>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</si>
  <si>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</si>
  <si>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</si>
  <si>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</si>
  <si>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</si>
  <si>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</si>
  <si>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</si>
  <si>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</si>
  <si>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</si>
  <si>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</si>
  <si>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</si>
  <si>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</si>
  <si>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</si>
  <si>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</si>
  <si>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</si>
  <si>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</si>
  <si>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</si>
  <si>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</si>
  <si>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</si>
  <si>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</si>
  <si>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</si>
  <si>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</si>
  <si>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</si>
  <si>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</si>
  <si>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</si>
  <si>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</si>
  <si>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</si>
  <si>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</si>
  <si>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</si>
  <si>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</si>
  <si>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</si>
  <si>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</si>
  <si>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</si>
  <si>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</si>
  <si>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</si>
  <si>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</si>
  <si>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</si>
  <si>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</si>
  <si>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</si>
  <si>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</si>
  <si>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</si>
  <si>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</si>
  <si>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</si>
  <si>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</si>
  <si>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</si>
  <si>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</si>
  <si>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</si>
  <si>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</si>
  <si>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</si>
  <si>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</si>
  <si>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</si>
  <si>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</si>
  <si>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</si>
  <si>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</si>
  <si>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</si>
  <si>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</si>
  <si>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</si>
  <si>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</si>
  <si>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</si>
  <si>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</si>
  <si>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</si>
  <si>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</si>
  <si>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</si>
  <si>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</si>
  <si>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</si>
  <si>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</si>
  <si>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</si>
  <si>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</si>
  <si>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</si>
  <si>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</si>
  <si>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</si>
  <si>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</si>
  <si>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</si>
  <si>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</si>
  <si>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</si>
  <si>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</si>
  <si>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</si>
  <si>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</si>
  <si>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</si>
  <si>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</si>
  <si>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</si>
  <si>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</si>
  <si>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</si>
  <si>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</si>
  <si>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</si>
  <si>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</si>
  <si>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</si>
  <si>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</si>
  <si>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</si>
  <si>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</si>
  <si>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</si>
  <si>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</si>
  <si>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</si>
  <si>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</si>
  <si>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</si>
  <si>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</si>
  <si>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</si>
  <si>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</si>
  <si>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</si>
  <si>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</si>
  <si>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</si>
  <si>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</si>
  <si>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</si>
  <si>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</si>
  <si>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</si>
  <si>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</si>
  <si>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</si>
  <si>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</si>
  <si>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</si>
  <si>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</si>
  <si>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</si>
  <si>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</si>
  <si>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</si>
  <si>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</si>
  <si>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</si>
  <si>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</si>
  <si>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</si>
  <si>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</si>
  <si>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</si>
  <si>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</si>
  <si>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</si>
  <si>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</si>
  <si>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</si>
  <si>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</si>
  <si>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</si>
  <si>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</si>
  <si>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</si>
  <si>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</si>
  <si>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</si>
  <si>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</si>
  <si>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</si>
  <si>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</si>
  <si>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</si>
  <si>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</si>
  <si>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</si>
  <si>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</si>
  <si>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</si>
  <si>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</si>
  <si>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</si>
  <si>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</si>
  <si>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</si>
  <si>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</si>
  <si>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</si>
  <si>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</si>
  <si>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</si>
  <si>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</si>
  <si>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</si>
  <si>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</si>
  <si>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</si>
  <si>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</si>
  <si>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</si>
  <si>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</si>
  <si>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</si>
  <si>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</si>
  <si>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</si>
  <si>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</si>
  <si>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</si>
  <si>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</si>
  <si>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</si>
  <si>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</si>
  <si>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</si>
  <si>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</si>
  <si>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</si>
  <si>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</si>
  <si>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</si>
  <si>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</si>
  <si>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</si>
  <si>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</si>
  <si>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</si>
  <si>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</si>
  <si>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</si>
  <si>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</si>
  <si>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</si>
  <si>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</si>
  <si>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</si>
  <si>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</si>
  <si>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</si>
  <si>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</si>
  <si>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</si>
  <si>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</si>
  <si>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</si>
  <si>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</si>
  <si>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</si>
  <si>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</si>
  <si>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</si>
  <si>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</si>
  <si>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</si>
  <si>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</si>
  <si>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</si>
  <si>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</si>
  <si>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</si>
  <si>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</si>
  <si>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</si>
  <si>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</si>
  <si>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</si>
  <si>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</si>
  <si>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</si>
  <si>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</si>
  <si>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</si>
  <si>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</si>
  <si>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</si>
  <si>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</si>
  <si>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</si>
  <si>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</si>
  <si>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</si>
  <si>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</si>
  <si>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</si>
  <si>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</si>
  <si>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</si>
  <si>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</si>
  <si>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</si>
  <si>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</si>
  <si>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</si>
  <si>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</si>
  <si>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</si>
  <si>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</si>
  <si>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</si>
  <si>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</si>
  <si>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</si>
  <si>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</si>
  <si>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</si>
  <si>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</si>
  <si>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</si>
  <si>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</si>
  <si>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</si>
  <si>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</si>
  <si>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</si>
  <si>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</si>
  <si>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</si>
  <si>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</si>
  <si>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</si>
  <si>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</si>
  <si>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</si>
  <si>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</si>
  <si>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</si>
  <si>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</si>
  <si>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</si>
  <si>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</si>
  <si>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</si>
  <si>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</si>
  <si>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</si>
  <si>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</si>
  <si>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</si>
  <si>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</si>
  <si>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</si>
  <si>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</si>
  <si>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</si>
  <si>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</si>
  <si>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</si>
  <si>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</si>
  <si>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</si>
  <si>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</si>
  <si>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</si>
  <si>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</si>
  <si>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</si>
  <si>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</si>
  <si>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</si>
  <si>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</si>
  <si>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</si>
  <si>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</si>
  <si>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</si>
  <si>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</si>
  <si>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</si>
  <si>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</si>
  <si>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</si>
  <si>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</si>
  <si>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</si>
  <si>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</si>
  <si>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</si>
  <si>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</si>
  <si>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</si>
  <si>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</si>
  <si>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</si>
  <si>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</si>
  <si>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</si>
  <si>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</si>
  <si>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</si>
  <si>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</si>
  <si>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</si>
  <si>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</si>
  <si>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</si>
  <si>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</si>
  <si>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</si>
  <si>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</si>
  <si>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</si>
  <si>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</si>
  <si>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</si>
  <si>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</si>
  <si>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</si>
  <si>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</si>
  <si>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</si>
  <si>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</si>
  <si>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</si>
  <si>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</si>
  <si>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</si>
  <si>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</si>
  <si>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</si>
  <si>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</si>
  <si>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</si>
  <si>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</si>
  <si>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</si>
  <si>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</si>
  <si>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</si>
  <si>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</si>
  <si>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</si>
  <si>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</si>
  <si>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</si>
  <si>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</si>
  <si>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</si>
  <si>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</si>
  <si>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</si>
  <si>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</si>
  <si>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</si>
  <si>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</si>
  <si>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</si>
  <si>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</si>
  <si>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</si>
  <si>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</si>
  <si>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</si>
  <si>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</si>
  <si>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</si>
  <si>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</si>
  <si>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</si>
  <si>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</si>
  <si>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</si>
  <si>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</si>
  <si>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</si>
  <si>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</si>
  <si>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</si>
  <si>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</si>
  <si>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</si>
  <si>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</si>
  <si>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</si>
  <si>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</si>
  <si>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</si>
  <si>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</si>
  <si>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</si>
  <si>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</si>
  <si>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</si>
  <si>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</si>
  <si>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</si>
  <si>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</si>
  <si>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</si>
  <si>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</si>
  <si>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</si>
  <si>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</si>
  <si>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</si>
  <si>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</si>
  <si>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</si>
  <si>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</si>
  <si>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</si>
  <si>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</si>
  <si>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</si>
  <si>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</si>
  <si>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</si>
  <si>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</si>
  <si>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</si>
  <si>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</si>
  <si>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</si>
  <si>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</si>
  <si>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</si>
  <si>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</si>
  <si>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</si>
  <si>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</si>
  <si>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</si>
  <si>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</si>
  <si>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</si>
  <si>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</si>
  <si>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</si>
  <si>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</si>
  <si>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</si>
  <si>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</si>
  <si>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</si>
  <si>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</si>
  <si>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</si>
  <si>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</si>
  <si>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</si>
  <si>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</si>
  <si>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</si>
  <si>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</si>
  <si>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</si>
  <si>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</si>
  <si>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</si>
  <si>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</si>
  <si>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</si>
  <si>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</si>
  <si>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</si>
  <si>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</si>
  <si>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</si>
  <si>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</si>
  <si>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</si>
  <si>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</si>
  <si>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</si>
  <si>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</si>
  <si>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</si>
  <si>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</si>
  <si>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</si>
  <si>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</si>
  <si>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</si>
  <si>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</si>
  <si>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</si>
  <si>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</si>
  <si>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</si>
  <si>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</si>
  <si>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</si>
  <si>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</si>
  <si>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</si>
  <si>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</si>
  <si>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</si>
  <si>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</si>
  <si>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</si>
  <si>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</si>
  <si>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</si>
  <si>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</si>
  <si>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</si>
  <si>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</si>
  <si>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</si>
  <si>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</si>
  <si>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</si>
  <si>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</si>
  <si>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</si>
  <si>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</si>
  <si>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</si>
  <si>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</si>
  <si>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</si>
  <si>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</si>
  <si>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</si>
  <si>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</si>
  <si>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</si>
  <si>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</si>
  <si>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</si>
  <si>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</si>
  <si>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</si>
  <si>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</si>
  <si>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</si>
  <si>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</si>
  <si>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</si>
  <si>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</si>
  <si>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</si>
  <si>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</si>
  <si>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</si>
  <si>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</si>
  <si>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</si>
  <si>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</si>
  <si>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</si>
  <si>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</si>
  <si>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</si>
  <si>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</si>
  <si>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</si>
  <si>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</si>
  <si>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</si>
  <si>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</si>
  <si>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</si>
  <si>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</si>
  <si>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</si>
  <si>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</si>
  <si>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</si>
  <si>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</si>
  <si>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</si>
  <si>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</si>
  <si>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</si>
  <si>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</si>
  <si>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</si>
  <si>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</si>
  <si>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</si>
  <si>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</si>
  <si>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</si>
  <si>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</si>
  <si>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</si>
  <si>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</si>
  <si>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</si>
  <si>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</si>
  <si>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</si>
  <si>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</si>
  <si>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</si>
  <si>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</si>
  <si>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</si>
  <si>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</si>
  <si>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</si>
  <si>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</si>
  <si>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</si>
  <si>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</si>
  <si>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</si>
  <si>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</si>
  <si>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</si>
  <si>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</si>
  <si>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</si>
  <si>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</si>
  <si>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</si>
  <si>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</si>
  <si>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</si>
  <si>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</si>
  <si>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</si>
  <si>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</si>
  <si>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</si>
  <si>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</si>
  <si>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</si>
  <si>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</si>
  <si>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</si>
  <si>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</si>
  <si>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</si>
  <si>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</si>
  <si>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</si>
  <si>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</si>
  <si>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</si>
  <si>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</si>
  <si>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</si>
  <si>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</si>
  <si>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</si>
  <si>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</si>
  <si>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</si>
  <si>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</si>
  <si>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</si>
  <si>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</si>
  <si>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</si>
  <si>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</si>
  <si>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</si>
  <si>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</si>
  <si>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</si>
  <si>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</si>
  <si>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</si>
  <si>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</si>
  <si>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</si>
  <si>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</si>
  <si>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</si>
  <si>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</si>
  <si>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</si>
  <si>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</si>
  <si>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</si>
  <si>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</si>
  <si>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</si>
  <si>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</si>
  <si>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</si>
  <si>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</si>
  <si>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</si>
  <si>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</si>
  <si>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</si>
  <si>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</si>
  <si>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</si>
  <si>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</si>
  <si>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</si>
  <si>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</si>
  <si>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</si>
  <si>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</si>
  <si>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</si>
  <si>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</si>
  <si>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</si>
  <si>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</si>
  <si>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</si>
  <si>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</si>
  <si>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</si>
  <si>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</si>
  <si>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</si>
  <si>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</si>
  <si>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</si>
  <si>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</si>
  <si>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</si>
  <si>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</si>
  <si>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</si>
  <si>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</si>
  <si>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</si>
  <si>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</si>
  <si>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</si>
  <si>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</si>
  <si>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</si>
  <si>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</si>
  <si>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</si>
  <si>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</si>
  <si>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</si>
  <si>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</si>
  <si>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</si>
  <si>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</si>
  <si>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</si>
  <si>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</si>
  <si>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</si>
  <si>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</si>
  <si>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</si>
  <si>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</si>
  <si>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</si>
  <si>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</si>
  <si>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</si>
  <si>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</si>
  <si>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</si>
  <si>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</si>
  <si>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</si>
  <si>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</si>
  <si>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</si>
  <si>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</si>
  <si>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</si>
  <si>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</si>
  <si>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</si>
  <si>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</si>
  <si>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</si>
  <si>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</si>
  <si>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</si>
  <si>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</si>
  <si>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</si>
  <si>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</si>
  <si>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</si>
  <si>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</si>
  <si>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</si>
  <si>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</si>
  <si>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</si>
  <si>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</si>
  <si>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</si>
  <si>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</si>
  <si>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</si>
  <si>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</si>
  <si>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</si>
  <si>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</si>
  <si>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</si>
  <si>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</si>
  <si>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</si>
  <si>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</si>
  <si>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</si>
  <si>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</si>
  <si>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</si>
  <si>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</si>
  <si>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</si>
  <si>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</si>
  <si>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</si>
  <si>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</si>
  <si>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</si>
  <si>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</si>
  <si>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</si>
  <si>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</si>
  <si>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</si>
  <si>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</si>
  <si>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</si>
  <si>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</si>
  <si>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</si>
  <si>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</si>
  <si>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</si>
  <si>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</si>
  <si>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</si>
  <si>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</si>
  <si>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</si>
  <si>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</si>
  <si>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</si>
  <si>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</si>
  <si>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</si>
  <si>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</si>
  <si>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</si>
  <si>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</si>
  <si>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</si>
  <si>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</si>
  <si>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</si>
  <si>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</si>
  <si>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</si>
  <si>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</si>
  <si>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</si>
  <si>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</si>
  <si>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</si>
  <si>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</si>
  <si>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</si>
  <si>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</si>
  <si>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</si>
  <si>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</si>
  <si>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</si>
  <si>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</si>
  <si>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</si>
  <si>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</si>
  <si>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</si>
  <si>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</si>
  <si>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</si>
  <si>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</si>
  <si>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</si>
  <si>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</si>
  <si>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</si>
  <si>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</si>
  <si>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</si>
  <si>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</si>
  <si>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</si>
  <si>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</si>
  <si>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</si>
  <si>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</si>
  <si>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</si>
  <si>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</si>
  <si>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</si>
  <si>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</si>
  <si>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</si>
  <si>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</si>
  <si>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</si>
  <si>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</si>
  <si>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</si>
  <si>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</si>
  <si>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</si>
  <si>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</si>
  <si>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</si>
  <si>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</si>
  <si>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</si>
  <si>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</si>
  <si>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</si>
  <si>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</si>
  <si>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</si>
  <si>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</si>
  <si>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</si>
  <si>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</si>
  <si>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</si>
  <si>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</si>
  <si>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</si>
  <si>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</si>
  <si>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</si>
  <si>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</si>
  <si>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</si>
  <si>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</si>
  <si>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</si>
  <si>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</si>
  <si>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</si>
  <si>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</si>
  <si>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</si>
  <si>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</si>
  <si>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</si>
  <si>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</si>
  <si>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</si>
  <si>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</si>
  <si>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</si>
  <si>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</si>
  <si>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</si>
  <si>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</si>
  <si>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</si>
  <si>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</si>
  <si>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</si>
  <si>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</si>
  <si>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</si>
  <si>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</si>
  <si>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</si>
  <si>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</si>
  <si>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</si>
  <si>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</si>
  <si>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</si>
  <si>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</si>
  <si>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</si>
  <si>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</si>
  <si>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</si>
  <si>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</si>
  <si>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</si>
  <si>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</si>
  <si>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</si>
  <si>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</si>
  <si>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</si>
  <si>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</si>
  <si>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</si>
  <si>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</si>
  <si>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</si>
  <si>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</si>
  <si>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</si>
  <si>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</si>
  <si>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</si>
  <si>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</si>
  <si>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</si>
  <si>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</si>
  <si>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</si>
  <si>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</si>
  <si>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</si>
  <si>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</si>
  <si>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</si>
  <si>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</si>
  <si>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</si>
  <si>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</si>
  <si>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</si>
  <si>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</si>
  <si>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</si>
  <si>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</si>
  <si>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</si>
  <si>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</si>
  <si>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</si>
  <si>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</si>
  <si>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</si>
  <si>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</si>
  <si>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</si>
  <si>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</si>
  <si>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</si>
  <si>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</si>
  <si>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</si>
  <si>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</si>
  <si>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</si>
  <si>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</si>
  <si>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</si>
  <si>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</si>
  <si>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</si>
  <si>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</si>
  <si>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</si>
  <si>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</si>
  <si>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</si>
  <si>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</si>
  <si>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</si>
  <si>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</si>
  <si>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</si>
  <si>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</si>
  <si>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</si>
  <si>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</si>
  <si>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</si>
  <si>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</si>
  <si>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</si>
  <si>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</si>
  <si>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</si>
  <si>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</si>
  <si>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</si>
  <si>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</si>
  <si>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</si>
  <si>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</si>
  <si>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</si>
  <si>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</si>
  <si>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</si>
  <si>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</si>
  <si>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</si>
  <si>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</si>
  <si>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</si>
  <si>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</si>
  <si>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</si>
  <si>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</si>
  <si>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</si>
  <si>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</si>
  <si>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</si>
  <si>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</si>
  <si>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</si>
  <si>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</si>
  <si>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</si>
  <si>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</si>
  <si>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</si>
  <si>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</si>
  <si>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</si>
  <si>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</si>
  <si>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</si>
  <si>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</si>
  <si>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</si>
  <si>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</si>
  <si>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</si>
  <si>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</si>
  <si>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</si>
  <si>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</si>
  <si>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</si>
  <si>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</si>
  <si>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</si>
  <si>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</si>
  <si>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</si>
  <si>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</si>
  <si>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</si>
  <si>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</si>
  <si>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</si>
  <si>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</si>
  <si>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</si>
  <si>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</si>
  <si>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</si>
  <si>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</si>
  <si>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</si>
  <si>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</si>
  <si>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</si>
  <si>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</si>
  <si>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</si>
  <si>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</si>
  <si>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</si>
  <si>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</si>
  <si>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</si>
  <si>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</si>
  <si>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</si>
  <si>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</si>
  <si>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</si>
  <si>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</si>
  <si>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</si>
  <si>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</si>
  <si>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</si>
  <si>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</si>
  <si>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</si>
  <si>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</si>
  <si>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</si>
  <si>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</si>
  <si>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</si>
  <si>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</si>
  <si>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</si>
  <si>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</si>
  <si>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</si>
  <si>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</si>
  <si>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</si>
  <si>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</si>
  <si>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</si>
  <si>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</si>
  <si>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</si>
  <si>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</si>
  <si>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</si>
  <si>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</si>
  <si>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</si>
  <si>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</si>
  <si>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</si>
  <si>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</si>
  <si>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</si>
  <si>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</si>
  <si>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</si>
  <si>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</si>
  <si>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</si>
  <si>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</si>
  <si>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</si>
  <si>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</si>
  <si>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</si>
  <si>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</si>
  <si>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</si>
  <si>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</si>
  <si>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</si>
  <si>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</si>
  <si>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</si>
  <si>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</si>
  <si>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</si>
  <si>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</si>
  <si>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</si>
  <si>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</si>
  <si>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</si>
  <si>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</si>
  <si>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</si>
  <si>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</si>
  <si>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</si>
  <si>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</si>
  <si>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</si>
  <si>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</si>
  <si>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</si>
  <si>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</si>
  <si>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</si>
  <si>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</si>
  <si>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</si>
  <si>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</si>
  <si>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</si>
  <si>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</si>
  <si>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</si>
  <si>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</si>
  <si>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</si>
  <si>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</si>
  <si>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</si>
  <si>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</si>
  <si>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</si>
  <si>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</si>
  <si>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</si>
  <si>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</si>
  <si>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</si>
  <si>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</si>
  <si>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</si>
  <si>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</si>
  <si>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</si>
  <si>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</si>
  <si>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</si>
  <si>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</si>
  <si>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</si>
  <si>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</si>
  <si>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</si>
  <si>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</si>
  <si>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</si>
  <si>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</si>
  <si>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</si>
  <si>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</si>
  <si>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</si>
  <si>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</si>
  <si>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</si>
  <si>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</si>
  <si>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</si>
  <si>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</si>
  <si>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</si>
  <si>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</si>
  <si>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</si>
  <si>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</si>
  <si>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</si>
  <si>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</si>
  <si>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</si>
  <si>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</si>
  <si>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</si>
  <si>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</si>
  <si>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</si>
  <si>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</si>
  <si>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</si>
  <si>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</si>
  <si>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</si>
  <si>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</si>
  <si>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</si>
  <si>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</si>
  <si>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</si>
  <si>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</si>
  <si>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</si>
  <si>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</si>
  <si>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</si>
  <si>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</si>
  <si>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</si>
  <si>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</si>
  <si>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</si>
  <si>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</si>
  <si>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</si>
  <si>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</si>
  <si>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</si>
  <si>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</si>
  <si>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</si>
  <si>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</si>
  <si>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</si>
  <si>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</si>
  <si>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</si>
  <si>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</si>
  <si>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</si>
  <si>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</si>
  <si>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</si>
  <si>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</si>
  <si>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</si>
  <si>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</si>
  <si>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</si>
  <si>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</si>
  <si>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</si>
  <si>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</si>
  <si>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</si>
  <si>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</si>
  <si>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</si>
  <si>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</si>
  <si>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</si>
  <si>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</si>
  <si>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</si>
  <si>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</si>
  <si>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</si>
  <si>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</si>
  <si>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</si>
  <si>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</si>
  <si>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</si>
  <si>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</si>
  <si>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</si>
  <si>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</si>
  <si>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</si>
  <si>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</si>
  <si>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</si>
  <si>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</si>
  <si>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</si>
  <si>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</si>
  <si>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</si>
  <si>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</si>
  <si>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</si>
  <si>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</si>
  <si>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</si>
  <si>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</si>
  <si>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</si>
  <si>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</si>
  <si>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</si>
  <si>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</si>
  <si>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</si>
  <si>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</si>
  <si>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</si>
  <si>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</si>
  <si>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</si>
  <si>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</si>
  <si>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</si>
  <si>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</si>
  <si>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</si>
  <si>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</si>
  <si>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</si>
  <si>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</si>
  <si>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</si>
  <si>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</si>
  <si>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</si>
  <si>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</si>
  <si>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</si>
  <si>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</si>
  <si>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</si>
  <si>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</si>
  <si>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</si>
  <si>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</si>
  <si>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</si>
  <si>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</si>
  <si>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</si>
  <si>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</si>
  <si>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</si>
  <si>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</si>
  <si>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</si>
  <si>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</si>
  <si>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</si>
  <si>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</si>
  <si>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</si>
  <si>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</si>
  <si>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</si>
  <si>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</si>
  <si>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</si>
  <si>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</si>
  <si>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</si>
  <si>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</si>
  <si>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</si>
  <si>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</si>
  <si>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</si>
  <si>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</si>
  <si>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</si>
  <si>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</si>
  <si>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</si>
  <si>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</si>
  <si>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</si>
  <si>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</si>
  <si>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</si>
  <si>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</si>
  <si>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</si>
  <si>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</si>
  <si>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</si>
  <si>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</si>
  <si>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</si>
  <si>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</si>
  <si>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</si>
  <si>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</si>
  <si>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</si>
  <si>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</si>
  <si>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</si>
  <si>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</si>
  <si>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</si>
  <si>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</si>
  <si>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</si>
  <si>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</si>
  <si>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</si>
  <si>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</si>
  <si>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</si>
  <si>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</si>
  <si>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</si>
  <si>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</si>
  <si>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</si>
  <si>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</si>
  <si>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</si>
  <si>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</si>
  <si>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</si>
  <si>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</si>
  <si>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</si>
  <si>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</si>
  <si>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</si>
  <si>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</si>
  <si>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</si>
  <si>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</si>
  <si>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</si>
  <si>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</si>
  <si>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</si>
  <si>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</si>
  <si>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</si>
  <si>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</si>
  <si>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</si>
  <si>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</si>
  <si>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</si>
  <si>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</si>
  <si>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</si>
  <si>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</si>
  <si>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</si>
  <si>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</si>
  <si>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</si>
  <si>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</si>
  <si>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</si>
  <si>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</si>
  <si>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</si>
  <si>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</si>
  <si>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</si>
  <si>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</si>
  <si>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</si>
  <si>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</si>
  <si>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</si>
  <si>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</si>
  <si>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</si>
  <si>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</si>
  <si>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</si>
  <si>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</si>
  <si>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</si>
  <si>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</si>
  <si>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</si>
  <si>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</si>
  <si>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</si>
  <si>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</si>
  <si>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</si>
  <si>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</si>
  <si>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</si>
  <si>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</si>
  <si>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</si>
  <si>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</si>
  <si>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</si>
  <si>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</si>
  <si>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</si>
  <si>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</si>
  <si>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</si>
  <si>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</si>
  <si>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</si>
  <si>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</si>
  <si>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</si>
  <si>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</si>
  <si>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</si>
  <si>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</si>
  <si>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</si>
  <si>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</si>
  <si>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</si>
  <si>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</si>
  <si>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</si>
  <si>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</si>
  <si>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</si>
  <si>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</si>
  <si>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</si>
  <si>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</si>
  <si>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</si>
  <si>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</si>
  <si>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</si>
  <si>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</si>
  <si>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</si>
  <si>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</si>
  <si>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</si>
  <si>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</si>
  <si>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</si>
  <si>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</si>
  <si>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</si>
  <si>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</si>
  <si>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</si>
  <si>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</si>
  <si>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</si>
  <si>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</si>
  <si>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</si>
  <si>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</si>
  <si>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</si>
  <si>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</si>
  <si>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</si>
  <si>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</si>
  <si>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</si>
  <si>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</si>
  <si>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</si>
  <si>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</si>
  <si>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</si>
  <si>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</si>
  <si>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</si>
  <si>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</si>
  <si>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</si>
  <si>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</si>
  <si>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</si>
  <si>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</si>
  <si>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</si>
  <si>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</si>
  <si>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</si>
  <si>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</si>
  <si>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</si>
  <si>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</si>
  <si>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</si>
  <si>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</si>
  <si>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</si>
  <si>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</si>
  <si>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</si>
  <si>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</si>
  <si>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</si>
  <si>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</si>
  <si>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</si>
  <si>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</si>
  <si>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</si>
  <si>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</si>
  <si>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</si>
  <si>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</si>
  <si>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</si>
  <si>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</si>
  <si>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</si>
  <si>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</si>
  <si>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</si>
  <si>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</si>
  <si>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</si>
  <si>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</si>
  <si>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</si>
  <si>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</si>
  <si>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</si>
  <si>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</si>
  <si>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</si>
  <si>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</si>
  <si>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</si>
  <si>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</si>
  <si>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</si>
  <si>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</si>
  <si>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</si>
  <si>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</si>
  <si>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</si>
  <si>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</si>
  <si>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</si>
  <si>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</si>
  <si>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</si>
  <si>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</si>
  <si>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</si>
  <si>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</si>
  <si>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</si>
  <si>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</si>
  <si>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</si>
  <si>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</si>
  <si>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</si>
  <si>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</si>
  <si>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</si>
  <si>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</si>
  <si>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</si>
  <si>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</si>
  <si>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</si>
  <si>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</si>
  <si>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</si>
  <si>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</si>
  <si>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</si>
  <si>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</si>
  <si>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</si>
  <si>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</si>
  <si>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</si>
  <si>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</si>
  <si>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</si>
  <si>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</si>
  <si>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</si>
  <si>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</si>
  <si>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</si>
  <si>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</si>
  <si>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</si>
  <si>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</si>
  <si>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</si>
  <si>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</si>
  <si>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</si>
  <si>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</si>
  <si>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</si>
  <si>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</si>
  <si>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</si>
  <si>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</si>
  <si>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</si>
  <si>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</si>
  <si>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</si>
  <si>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</si>
  <si>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</si>
  <si>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</si>
  <si>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</si>
  <si>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</si>
  <si>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</si>
  <si>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</si>
  <si>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</si>
  <si>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</si>
  <si>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</si>
  <si>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</si>
  <si>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</si>
  <si>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</si>
  <si>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</si>
  <si>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</si>
  <si>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</si>
  <si>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</si>
  <si>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</si>
  <si>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</si>
  <si>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</si>
  <si>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</si>
  <si>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</si>
  <si>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</si>
  <si>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</si>
  <si>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</si>
  <si>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</si>
  <si>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</si>
  <si>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</si>
  <si>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</si>
  <si>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</si>
  <si>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</si>
  <si>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</si>
  <si>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</si>
  <si>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</si>
  <si>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</si>
  <si>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</si>
  <si>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</si>
  <si>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</si>
  <si>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</si>
  <si>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</si>
  <si>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</si>
  <si>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</si>
  <si>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</si>
  <si>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</si>
  <si>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</si>
  <si>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</si>
  <si>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</si>
  <si>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</si>
  <si>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</si>
  <si>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</si>
  <si>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</si>
  <si>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</si>
  <si>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</si>
  <si>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</si>
  <si>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</si>
  <si>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</si>
  <si>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</si>
  <si>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</si>
  <si>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</si>
  <si>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</si>
  <si>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</si>
  <si>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</si>
  <si>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</si>
  <si>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</si>
  <si>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</si>
  <si>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</si>
  <si>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</si>
  <si>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</si>
  <si>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</si>
  <si>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</si>
  <si>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</si>
  <si>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</si>
  <si>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</si>
  <si>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</si>
  <si>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</si>
  <si>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</si>
  <si>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</si>
  <si>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</si>
  <si>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</si>
  <si>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</si>
  <si>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</si>
  <si>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</si>
  <si>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</si>
  <si>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</si>
  <si>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</si>
  <si>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</si>
  <si>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</si>
  <si>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</si>
  <si>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</si>
  <si>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</si>
  <si>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</si>
  <si>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</si>
  <si>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</si>
  <si>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</si>
  <si>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</si>
  <si>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</si>
  <si>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</si>
  <si>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</si>
  <si>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</si>
  <si>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</si>
  <si>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</si>
  <si>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</si>
  <si>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</si>
  <si>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</si>
  <si>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</si>
  <si>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</si>
  <si>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</si>
  <si>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</si>
  <si>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</si>
  <si>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</si>
  <si>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</si>
  <si>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</si>
  <si>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</si>
  <si>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</si>
  <si>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</si>
  <si>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</si>
  <si>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</si>
  <si>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</si>
  <si>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</si>
  <si>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</si>
  <si>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</si>
  <si>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</si>
  <si>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</si>
  <si>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</si>
  <si>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</si>
  <si>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</si>
  <si>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</si>
  <si>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</si>
  <si>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</si>
  <si>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</si>
  <si>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</si>
  <si>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</si>
  <si>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</si>
  <si>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</si>
  <si>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</si>
  <si>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</si>
  <si>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</si>
  <si>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</si>
  <si>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</si>
  <si>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</si>
  <si>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</si>
  <si>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</si>
  <si>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</si>
  <si>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</si>
  <si>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</si>
  <si>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</si>
  <si>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</si>
  <si>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</si>
  <si>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</si>
  <si>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</si>
  <si>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</si>
  <si>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</si>
  <si>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</si>
  <si>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</si>
  <si>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</si>
  <si>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</si>
  <si>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</si>
  <si>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</si>
  <si>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</si>
  <si>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</si>
  <si>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</si>
  <si>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</si>
  <si>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</si>
  <si>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</si>
  <si>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</si>
  <si>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</si>
  <si>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</si>
  <si>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</si>
  <si>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</si>
  <si>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</si>
  <si>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</si>
  <si>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</si>
  <si>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</si>
  <si>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</si>
  <si>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</si>
  <si>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</si>
  <si>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</si>
  <si>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</si>
  <si>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</si>
  <si>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</si>
  <si>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</si>
  <si>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</si>
  <si>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</si>
  <si>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</si>
  <si>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</si>
  <si>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</si>
  <si>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</si>
  <si>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</si>
  <si>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</si>
  <si>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</si>
  <si>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</si>
  <si>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</si>
  <si>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</si>
  <si>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</si>
  <si>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</si>
  <si>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</si>
  <si>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</si>
  <si>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</si>
  <si>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</si>
  <si>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</si>
  <si>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</si>
  <si>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</si>
  <si>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</si>
  <si>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</si>
  <si>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</si>
  <si>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</si>
  <si>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</si>
  <si>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</si>
  <si>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</si>
  <si>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</si>
  <si>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</si>
  <si>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</si>
  <si>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</si>
  <si>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</si>
  <si>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</si>
  <si>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</si>
  <si>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</si>
  <si>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</si>
  <si>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</si>
  <si>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</si>
  <si>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</si>
  <si>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</si>
  <si>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</si>
  <si>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</si>
  <si>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</si>
  <si>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</si>
  <si>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</si>
  <si>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</si>
  <si>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</si>
  <si>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</si>
  <si>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</si>
  <si>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</si>
  <si>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</si>
  <si>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</si>
  <si>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</si>
  <si>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</si>
  <si>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</si>
  <si>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</si>
  <si>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</si>
  <si>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</si>
  <si>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</si>
  <si>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</si>
  <si>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</si>
  <si>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</si>
  <si>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</si>
  <si>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</si>
  <si>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</si>
  <si>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</si>
  <si>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</si>
  <si>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</si>
  <si>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</si>
  <si>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</si>
  <si>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</si>
  <si>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</si>
  <si>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</si>
  <si>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</si>
  <si>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</si>
  <si>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</si>
  <si>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</si>
  <si>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</si>
  <si>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</si>
  <si>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</si>
  <si>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</si>
  <si>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</si>
  <si>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</si>
  <si>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</si>
  <si>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</si>
  <si>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</si>
  <si>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</si>
  <si>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</si>
  <si>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</si>
  <si>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</si>
  <si>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</si>
  <si>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</si>
  <si>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</si>
  <si>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</si>
  <si>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</si>
  <si>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</si>
  <si>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</si>
  <si>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</si>
  <si>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</si>
  <si>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</si>
  <si>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</si>
  <si>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</si>
  <si>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</si>
  <si>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</si>
  <si>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</si>
  <si>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</si>
  <si>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</si>
  <si>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</si>
  <si>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</si>
  <si>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</si>
  <si>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</si>
  <si>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</si>
  <si>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</si>
  <si>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</si>
  <si>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</si>
  <si>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</si>
  <si>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</si>
  <si>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</si>
  <si>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</si>
  <si>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</si>
  <si>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</si>
  <si>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</si>
  <si>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</si>
  <si>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</si>
  <si>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</si>
  <si>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</si>
  <si>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</si>
  <si>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</si>
  <si>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</si>
  <si>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</si>
  <si>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</si>
  <si>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</si>
  <si>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</si>
  <si>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</si>
  <si>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</si>
  <si>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</si>
  <si>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</si>
  <si>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</si>
  <si>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</si>
  <si>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</si>
  <si>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</si>
  <si>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</si>
  <si>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</si>
  <si>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</si>
  <si>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</si>
  <si>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</si>
  <si>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</si>
  <si>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</si>
  <si>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</si>
  <si>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</si>
  <si>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</si>
  <si>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</si>
  <si>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</si>
  <si>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</si>
  <si>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</si>
  <si>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</si>
  <si>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</si>
  <si>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</si>
  <si>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</si>
  <si>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</si>
  <si>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</si>
  <si>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</si>
  <si>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</si>
  <si>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</si>
  <si>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</si>
  <si>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</si>
  <si>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</si>
  <si>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</si>
  <si>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</si>
  <si>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</si>
  <si>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</si>
  <si>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</si>
  <si>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</si>
  <si>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</si>
  <si>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</si>
  <si>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</si>
  <si>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</si>
  <si>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</si>
  <si>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</si>
  <si>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</si>
  <si>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</si>
  <si>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</si>
  <si>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</si>
  <si>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</si>
  <si>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</si>
  <si>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</si>
  <si>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</si>
  <si>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</si>
  <si>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</si>
  <si>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</si>
  <si>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</si>
  <si>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</si>
  <si>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</si>
  <si>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</si>
  <si>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</si>
  <si>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</si>
  <si>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</si>
  <si>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</si>
  <si>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</si>
  <si>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</si>
  <si>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</si>
  <si>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</si>
  <si>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</si>
  <si>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</si>
  <si>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</si>
  <si>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</si>
  <si>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</si>
  <si>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</si>
  <si>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</si>
  <si>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</si>
  <si>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</si>
  <si>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</si>
  <si>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</si>
  <si>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</si>
  <si>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</si>
  <si>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</si>
  <si>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</si>
  <si>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</si>
  <si>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</si>
  <si>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</si>
  <si>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</si>
  <si>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</si>
  <si>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</si>
  <si>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</si>
  <si>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</si>
  <si>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</si>
  <si>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</si>
  <si>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</si>
  <si>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</si>
  <si>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</si>
  <si>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</si>
  <si>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</si>
  <si>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</si>
  <si>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</si>
  <si>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</si>
  <si>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</si>
  <si>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</si>
  <si>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</si>
  <si>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</si>
  <si>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</si>
  <si>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</si>
  <si>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</si>
  <si>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</si>
  <si>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</si>
  <si>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</si>
  <si>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</si>
  <si>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</si>
  <si>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</si>
  <si>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</si>
  <si>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</si>
  <si>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</si>
  <si>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</si>
  <si>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</si>
  <si>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</si>
  <si>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</si>
  <si>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</si>
  <si>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</si>
  <si>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</si>
  <si>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</si>
  <si>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</si>
  <si>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</si>
  <si>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</si>
  <si>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</si>
  <si>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</si>
  <si>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</si>
  <si>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</si>
  <si>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</si>
  <si>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</si>
  <si>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</si>
  <si>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</si>
  <si>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</si>
  <si>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</si>
  <si>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</si>
  <si>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</si>
  <si>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</si>
  <si>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</si>
  <si>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</si>
  <si>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</si>
  <si>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</si>
  <si>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</si>
  <si>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</si>
  <si>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</si>
  <si>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</si>
  <si>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</si>
  <si>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</si>
  <si>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</si>
  <si>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</si>
  <si>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</si>
  <si>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</si>
  <si>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</si>
  <si>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</si>
  <si>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</si>
  <si>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</si>
  <si>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</si>
  <si>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</si>
  <si>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</si>
  <si>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</si>
  <si>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</si>
  <si>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</si>
  <si>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</si>
  <si>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</si>
  <si>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</si>
  <si>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</si>
  <si>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</si>
  <si>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</si>
  <si>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</si>
  <si>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</si>
  <si>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</si>
  <si>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</si>
  <si>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</si>
  <si>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</si>
  <si>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</si>
  <si>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</si>
  <si>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</si>
  <si>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</si>
  <si>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</si>
  <si>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</si>
  <si>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</si>
  <si>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</si>
  <si>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</si>
  <si>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</si>
  <si>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</si>
  <si>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</si>
  <si>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</si>
  <si>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</si>
  <si>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</si>
  <si>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</si>
  <si>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</si>
  <si>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</si>
  <si>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</si>
  <si>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</si>
  <si>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</si>
  <si>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</si>
  <si>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</si>
  <si>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</si>
  <si>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</si>
  <si>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</si>
  <si>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</si>
  <si>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</si>
  <si>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</si>
  <si>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</si>
  <si>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</si>
  <si>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</si>
  <si>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</si>
  <si>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</si>
  <si>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</si>
  <si>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</si>
  <si>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</si>
  <si>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</si>
  <si>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</si>
  <si>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</si>
  <si>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</si>
  <si>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</si>
  <si>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</si>
  <si>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</si>
  <si>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</si>
  <si>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</si>
  <si>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</si>
  <si>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</si>
  <si>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</si>
  <si>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</si>
  <si>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</si>
  <si>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</si>
  <si>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</si>
  <si>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</si>
  <si>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</si>
  <si>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</si>
  <si>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</si>
  <si>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</si>
  <si>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</si>
  <si>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</si>
  <si>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</si>
  <si>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</si>
  <si>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</si>
  <si>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</si>
  <si>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</si>
  <si>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</si>
  <si>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</si>
  <si>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</si>
  <si>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</si>
  <si>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</si>
  <si>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</si>
  <si>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</si>
  <si>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</si>
  <si>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</si>
  <si>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</si>
  <si>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</si>
  <si>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</si>
  <si>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</si>
  <si>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</si>
  <si>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</si>
  <si>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</si>
  <si>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</si>
  <si>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</si>
  <si>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</si>
  <si>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</si>
  <si>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</si>
  <si>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</si>
  <si>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</si>
  <si>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</si>
  <si>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</si>
  <si>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</si>
  <si>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</si>
  <si>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</si>
  <si>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</si>
  <si>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</si>
  <si>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</si>
  <si>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</si>
  <si>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</si>
  <si>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</si>
  <si>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</si>
  <si>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</si>
  <si>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</si>
  <si>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</si>
  <si>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</si>
  <si>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</si>
  <si>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</si>
  <si>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</si>
  <si>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</si>
  <si>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</si>
  <si>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</si>
  <si>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</si>
  <si>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</si>
  <si>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</si>
  <si>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</si>
  <si>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</si>
  <si>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</si>
  <si>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</si>
  <si>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</si>
  <si>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</si>
  <si>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</si>
  <si>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</si>
  <si>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</si>
  <si>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</si>
  <si>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</si>
  <si>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</si>
  <si>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</si>
  <si>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</si>
  <si>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</si>
  <si>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</si>
  <si>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</si>
  <si>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</si>
  <si>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</si>
  <si>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</si>
  <si>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</si>
  <si>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</si>
  <si>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</si>
  <si>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</si>
  <si>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</si>
  <si>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</si>
  <si>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</si>
  <si>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</si>
  <si>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</si>
  <si>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</si>
  <si>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</si>
  <si>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</si>
  <si>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</si>
  <si>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</si>
  <si>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</si>
  <si>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</si>
  <si>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</si>
  <si>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</si>
  <si>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</si>
  <si>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</si>
  <si>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</si>
  <si>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</si>
  <si>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</si>
  <si>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</si>
  <si>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</si>
  <si>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</si>
  <si>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</si>
  <si>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</si>
  <si>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</si>
  <si>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</si>
  <si>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</si>
  <si>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</si>
  <si>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</si>
  <si>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</si>
  <si>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</si>
  <si>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</si>
  <si>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</si>
  <si>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</si>
  <si>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</si>
  <si>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</si>
  <si>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</si>
  <si>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</si>
  <si>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</si>
  <si>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</si>
  <si>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</si>
  <si>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</si>
  <si>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</si>
  <si>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</si>
  <si>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</si>
  <si>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</si>
  <si>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</si>
  <si>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</si>
  <si>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</si>
  <si>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</si>
  <si>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</si>
  <si>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</si>
  <si>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</si>
  <si>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</si>
  <si>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</si>
  <si>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</si>
  <si>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</si>
  <si>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</si>
  <si>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</si>
  <si>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</si>
  <si>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</si>
  <si>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</si>
  <si>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</si>
  <si>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</si>
  <si>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</si>
  <si>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</si>
  <si>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</si>
  <si>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</si>
  <si>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</si>
  <si>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</si>
  <si>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</si>
  <si>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</si>
  <si>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</si>
  <si>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</si>
  <si>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</si>
  <si>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</si>
  <si>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</si>
  <si>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</si>
  <si>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</si>
  <si>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</si>
  <si>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</si>
  <si>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</si>
  <si>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</si>
  <si>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</si>
  <si>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</si>
  <si>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</si>
  <si>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</si>
  <si>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</si>
  <si>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</si>
  <si>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</si>
  <si>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</si>
  <si>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</si>
  <si>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</si>
  <si>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</si>
  <si>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</si>
  <si>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</si>
  <si>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</si>
  <si>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</si>
  <si>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</si>
  <si>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</si>
  <si>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</si>
  <si>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</si>
  <si>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</si>
  <si>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</si>
  <si>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</si>
  <si>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</si>
  <si>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</si>
  <si>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</si>
  <si>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</si>
  <si>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</si>
  <si>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</si>
  <si>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</si>
  <si>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</si>
  <si>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</si>
  <si>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</si>
  <si>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</si>
  <si>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</si>
  <si>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</si>
  <si>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</si>
  <si>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</si>
  <si>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</si>
  <si>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</si>
  <si>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</si>
  <si>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</si>
  <si>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</si>
  <si>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</si>
  <si>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</si>
  <si>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</si>
  <si>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</si>
  <si>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</si>
  <si>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</si>
  <si>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</si>
  <si>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</si>
  <si>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</si>
  <si>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</si>
  <si>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</si>
  <si>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</si>
  <si>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</si>
  <si>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</si>
  <si>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</si>
  <si>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</si>
  <si>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</si>
  <si>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</si>
  <si>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</si>
  <si>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</si>
  <si>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</si>
  <si>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</si>
  <si>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</si>
  <si>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</si>
  <si>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</si>
  <si>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</si>
  <si>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</si>
  <si>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</si>
  <si>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</si>
  <si>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</si>
  <si>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</si>
  <si>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</si>
  <si>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</si>
  <si>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</si>
  <si>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</si>
  <si>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</si>
  <si>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</si>
  <si>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</si>
  <si>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</si>
  <si>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</si>
  <si>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</si>
  <si>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</si>
  <si>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</si>
  <si>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</si>
  <si>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</si>
  <si>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</si>
  <si>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</si>
  <si>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</si>
  <si>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</si>
  <si>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</si>
  <si>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</si>
  <si>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</si>
  <si>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</si>
  <si>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</si>
  <si>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</si>
  <si>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</si>
  <si>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</si>
  <si>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</si>
  <si>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</si>
  <si>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</si>
  <si>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</si>
  <si>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</si>
  <si>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</si>
  <si>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</si>
  <si>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</si>
  <si>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</si>
  <si>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</si>
  <si>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</si>
  <si>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</si>
  <si>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</si>
  <si>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</si>
  <si>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</si>
  <si>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</si>
  <si>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</si>
  <si>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</si>
  <si>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</si>
  <si>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</si>
  <si>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</si>
  <si>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</si>
  <si>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</si>
  <si>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</si>
  <si>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</si>
  <si>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</si>
  <si>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</si>
  <si>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</si>
  <si>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</si>
  <si>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</si>
  <si>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</si>
  <si>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</si>
  <si>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</si>
  <si>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</si>
  <si>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</si>
  <si>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</si>
  <si>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</si>
  <si>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</si>
  <si>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</si>
  <si>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</si>
  <si>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</si>
  <si>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</si>
  <si>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</si>
  <si>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</si>
  <si>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</si>
  <si>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</si>
  <si>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</si>
  <si>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</si>
  <si>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</si>
  <si>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</si>
  <si>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</si>
  <si>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</si>
  <si>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</si>
  <si>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</si>
  <si>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</si>
  <si>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</si>
  <si>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</si>
  <si>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</si>
  <si>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</si>
  <si>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</si>
  <si>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</si>
  <si>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</si>
  <si>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</si>
  <si>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</si>
  <si>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</si>
  <si>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</si>
  <si>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</si>
  <si>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</si>
  <si>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</si>
  <si>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</si>
  <si>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</si>
  <si>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</si>
  <si>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</si>
  <si>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</si>
  <si>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</si>
  <si>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</si>
  <si>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</si>
  <si>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</si>
  <si>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</si>
  <si>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</si>
  <si>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</si>
  <si>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</si>
  <si>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</si>
  <si>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</si>
  <si>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</si>
  <si>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</si>
  <si>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</si>
  <si>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</si>
  <si>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</si>
  <si>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</si>
  <si>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</si>
  <si>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</si>
  <si>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</si>
  <si>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</si>
  <si>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</si>
  <si>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</si>
  <si>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</si>
  <si>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</si>
  <si>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</si>
  <si>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</si>
  <si>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</si>
  <si>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</si>
  <si>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</si>
  <si>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</si>
  <si>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</si>
  <si>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</si>
  <si>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</si>
  <si>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</si>
  <si>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</si>
  <si>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</si>
  <si>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</si>
  <si>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</si>
  <si>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</si>
  <si>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</si>
  <si>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</si>
  <si>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</si>
  <si>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</si>
  <si>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</si>
  <si>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</si>
  <si>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</si>
  <si>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</si>
  <si>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</si>
  <si>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</si>
  <si>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</si>
  <si>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</si>
  <si>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</si>
  <si>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</si>
  <si>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</si>
  <si>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</si>
  <si>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</si>
  <si>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</si>
  <si>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</si>
  <si>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</si>
  <si>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</si>
  <si>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</si>
  <si>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</si>
  <si>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</si>
  <si>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</si>
  <si>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</si>
  <si>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</si>
  <si>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</si>
  <si>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</si>
  <si>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</si>
  <si>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</si>
  <si>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</si>
  <si>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</si>
  <si>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</si>
  <si>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</si>
  <si>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</si>
  <si>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</si>
  <si>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</si>
  <si>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</si>
  <si>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</si>
  <si>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</si>
  <si>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</si>
  <si>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</si>
  <si>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</si>
  <si>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</si>
  <si>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</si>
  <si>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</si>
  <si>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</si>
  <si>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</si>
  <si>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</si>
  <si>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</si>
  <si>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</si>
  <si>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</si>
  <si>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</si>
  <si>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</si>
  <si>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</si>
  <si>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</si>
  <si>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</si>
  <si>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</si>
  <si>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</si>
  <si>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</si>
  <si>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</si>
  <si>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</si>
  <si>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</si>
  <si>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</si>
  <si>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</si>
  <si>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</si>
  <si>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</si>
  <si>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</si>
  <si>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</si>
  <si>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</si>
  <si>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</si>
  <si>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</si>
  <si>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</si>
  <si>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</si>
  <si>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</si>
  <si>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</si>
  <si>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</si>
  <si>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</si>
  <si>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</si>
  <si>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</si>
  <si>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</si>
  <si>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</si>
  <si>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</si>
  <si>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</si>
  <si>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</si>
  <si>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</si>
  <si>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</si>
  <si>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</si>
  <si>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</si>
  <si>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</si>
  <si>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</si>
  <si>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</si>
  <si>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</si>
  <si>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</si>
  <si>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</si>
  <si>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</si>
  <si>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</si>
  <si>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</si>
  <si>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</si>
  <si>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</si>
  <si>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</si>
  <si>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</si>
  <si>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</si>
  <si>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</si>
  <si>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</si>
  <si>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</si>
  <si>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</si>
  <si>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</si>
  <si>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</si>
  <si>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</si>
  <si>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</si>
  <si>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</si>
  <si>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</si>
  <si>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</si>
  <si>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</si>
  <si>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</si>
  <si>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</si>
  <si>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</si>
  <si>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</si>
  <si>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</si>
  <si>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</si>
  <si>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</si>
  <si>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</si>
  <si>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</si>
  <si>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</si>
  <si>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</si>
  <si>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</si>
  <si>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</si>
  <si>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</si>
  <si>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</si>
  <si>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</si>
  <si>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</si>
  <si>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</si>
  <si>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</si>
  <si>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</si>
  <si>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</si>
  <si>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</si>
  <si>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</si>
  <si>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</si>
  <si>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</si>
  <si>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</si>
  <si>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</si>
  <si>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</si>
  <si>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</si>
  <si>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</si>
  <si>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</si>
  <si>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</si>
  <si>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</si>
  <si>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</si>
  <si>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</si>
  <si>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</si>
  <si>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</si>
  <si>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</si>
  <si>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</si>
  <si>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</si>
  <si>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</si>
  <si>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</si>
  <si>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</si>
  <si>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</si>
  <si>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</si>
  <si>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</si>
  <si>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</si>
  <si>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</si>
  <si>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</si>
  <si>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</si>
  <si>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</si>
  <si>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</si>
  <si>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</si>
  <si>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</si>
  <si>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</si>
  <si>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</si>
  <si>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</si>
  <si>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</si>
  <si>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</si>
  <si>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</si>
  <si>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</si>
  <si>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</si>
  <si>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</si>
  <si>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</si>
  <si>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</si>
  <si>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</si>
  <si>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</si>
  <si>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</si>
  <si>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</si>
  <si>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</si>
  <si>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</si>
  <si>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</si>
  <si>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</si>
  <si>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</si>
  <si>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</si>
  <si>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</si>
  <si>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</si>
  <si>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</si>
  <si>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</si>
  <si>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</si>
  <si>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</si>
  <si>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</si>
  <si>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</si>
  <si>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</si>
  <si>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</si>
  <si>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</si>
  <si>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</si>
  <si>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</si>
  <si>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</si>
  <si>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</si>
  <si>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</si>
  <si>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</si>
  <si>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</si>
  <si>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</si>
  <si>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</si>
  <si>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</si>
  <si>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</si>
  <si>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</si>
  <si>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</si>
  <si>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</si>
  <si>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</si>
  <si>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</si>
  <si>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</si>
  <si>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</si>
  <si>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</si>
  <si>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</si>
  <si>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</si>
  <si>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</si>
  <si>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</si>
  <si>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</si>
  <si>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</si>
  <si>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</si>
  <si>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</si>
  <si>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</si>
  <si>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</si>
  <si>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</si>
  <si>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</si>
  <si>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</si>
  <si>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</si>
  <si>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</si>
  <si>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</si>
  <si>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</si>
  <si>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</si>
  <si>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</si>
  <si>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</si>
  <si>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</si>
  <si>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</si>
  <si>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</si>
  <si>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</si>
  <si>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</si>
  <si>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</si>
  <si>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</si>
  <si>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</si>
  <si>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</si>
  <si>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</si>
  <si>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</si>
  <si>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</si>
  <si>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</si>
  <si>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</si>
  <si>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</si>
  <si>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</si>
  <si>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</si>
  <si>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</si>
  <si>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</si>
  <si>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</si>
  <si>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</si>
  <si>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</si>
  <si>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</si>
  <si>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</si>
  <si>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</si>
  <si>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</si>
  <si>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</si>
  <si>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</si>
  <si>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</si>
  <si>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</si>
  <si>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</si>
  <si>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</si>
  <si>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</si>
  <si>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</si>
  <si>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</si>
  <si>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</si>
  <si>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</si>
  <si>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</si>
  <si>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</si>
  <si>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</si>
  <si>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</si>
  <si>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</si>
  <si>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</si>
  <si>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</si>
  <si>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</si>
  <si>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</si>
  <si>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</si>
  <si>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</si>
  <si>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</si>
  <si>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</si>
  <si>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</si>
  <si>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</si>
  <si>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</si>
  <si>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</si>
  <si>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</si>
  <si>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</si>
  <si>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</si>
  <si>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</si>
  <si>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</si>
  <si>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</si>
  <si>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</si>
  <si>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</si>
  <si>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</si>
  <si>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</si>
  <si>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</si>
  <si>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</si>
  <si>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</si>
  <si>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</si>
  <si>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</si>
  <si>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</si>
  <si>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</si>
  <si>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</si>
  <si>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</si>
  <si>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</si>
  <si>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</si>
  <si>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</si>
  <si>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</si>
  <si>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</si>
  <si>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</si>
  <si>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</si>
  <si>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</si>
  <si>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</si>
  <si>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</si>
  <si>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</si>
  <si>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</si>
  <si>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</si>
  <si>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</si>
  <si>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</si>
  <si>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</si>
  <si>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</si>
  <si>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</si>
  <si>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</si>
  <si>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</si>
  <si>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</si>
  <si>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</si>
  <si>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</si>
  <si>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</si>
  <si>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</si>
  <si>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</si>
  <si>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</si>
  <si>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</si>
  <si>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</si>
  <si>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</si>
  <si>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</si>
  <si>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</si>
  <si>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</si>
  <si>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</si>
  <si>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</si>
  <si>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</si>
  <si>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</si>
  <si>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</si>
  <si>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</si>
  <si>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</si>
  <si>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</si>
  <si>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</si>
  <si>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</si>
  <si>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</si>
  <si>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</si>
  <si>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</si>
  <si>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</si>
  <si>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</si>
  <si>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</si>
  <si>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</si>
  <si>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</si>
  <si>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</si>
  <si>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</si>
  <si>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</si>
  <si>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</si>
  <si>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</si>
  <si>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</si>
  <si>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</si>
  <si>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</si>
  <si>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</si>
  <si>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</si>
  <si>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</si>
  <si>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</si>
  <si>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</si>
  <si>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</si>
  <si>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</si>
  <si>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</si>
  <si>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</si>
  <si>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</si>
  <si>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</si>
  <si>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</si>
  <si>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</si>
  <si>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</si>
  <si>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</si>
  <si>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</si>
  <si>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</si>
  <si>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</si>
  <si>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</si>
  <si>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</si>
  <si>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</si>
  <si>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</si>
  <si>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</si>
  <si>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</si>
  <si>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</si>
  <si>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</si>
  <si>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</si>
  <si>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</si>
  <si>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</si>
  <si>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</si>
  <si>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</si>
  <si>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</si>
  <si>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</si>
  <si>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</si>
  <si>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</si>
  <si>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</si>
  <si>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</si>
  <si>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</si>
  <si>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</si>
  <si>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</si>
  <si>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</si>
  <si>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</si>
  <si>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</si>
  <si>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</si>
  <si>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</si>
  <si>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</si>
  <si>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</si>
  <si>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</si>
  <si>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</si>
  <si>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</si>
  <si>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</si>
  <si>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</si>
  <si>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</si>
  <si>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</si>
  <si>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</si>
  <si>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</si>
  <si>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</si>
  <si>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</si>
  <si>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</si>
  <si>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</si>
  <si>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</si>
  <si>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</si>
  <si>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</si>
  <si>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</si>
  <si>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</si>
  <si>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</si>
  <si>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</si>
  <si>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</si>
  <si>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</si>
  <si>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</si>
  <si>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</si>
  <si>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</si>
  <si>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</si>
  <si>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</si>
  <si>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</si>
  <si>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</si>
  <si>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</si>
  <si>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</si>
  <si>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</si>
  <si>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</si>
  <si>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</si>
  <si>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</si>
  <si>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</si>
  <si>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</si>
  <si>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</si>
  <si>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</si>
  <si>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</si>
  <si>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</si>
  <si>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</si>
  <si>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</si>
  <si>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</si>
  <si>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</si>
  <si>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</si>
  <si>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</si>
  <si>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</si>
  <si>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</si>
  <si>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</si>
  <si>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</si>
  <si>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</si>
  <si>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</si>
  <si>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</si>
  <si>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</si>
  <si>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</si>
  <si>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</si>
  <si>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</si>
  <si>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</si>
  <si>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</si>
  <si>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</si>
  <si>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</si>
  <si>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</si>
  <si>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</si>
  <si>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</si>
  <si>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</si>
  <si>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</si>
  <si>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</si>
  <si>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</si>
  <si>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</si>
  <si>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</si>
  <si>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</si>
  <si>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</si>
  <si>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</si>
  <si>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</si>
  <si>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</si>
  <si>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</si>
  <si>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</si>
  <si>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</si>
  <si>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</si>
  <si>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</si>
  <si>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</si>
  <si>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</si>
  <si>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</si>
  <si>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</si>
  <si>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</si>
  <si>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</si>
  <si>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</si>
  <si>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</si>
  <si>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</si>
  <si>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</si>
  <si>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</si>
  <si>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</si>
  <si>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</si>
  <si>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</si>
  <si>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</si>
  <si>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</si>
  <si>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</si>
  <si>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</si>
  <si>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</si>
  <si>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</si>
  <si>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</si>
  <si>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</si>
  <si>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</si>
  <si>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</si>
  <si>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</si>
  <si>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</si>
  <si>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</si>
  <si>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</si>
  <si>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</si>
  <si>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</si>
  <si>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</si>
  <si>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</si>
  <si>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</si>
  <si>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</si>
  <si>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</si>
  <si>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</si>
  <si>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</si>
  <si>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</si>
  <si>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</si>
  <si>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</si>
  <si>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</si>
  <si>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</si>
  <si>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</si>
  <si>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</si>
  <si>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</si>
  <si>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</si>
  <si>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</si>
  <si>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</si>
  <si>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</si>
  <si>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</si>
  <si>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</si>
  <si>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</si>
  <si>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</si>
  <si>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</si>
  <si>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</si>
  <si>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</si>
  <si>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</si>
  <si>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</si>
  <si>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</si>
  <si>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</si>
  <si>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</si>
  <si>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</si>
  <si>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</si>
  <si>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</si>
  <si>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</si>
  <si>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</si>
  <si>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</si>
  <si>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</si>
  <si>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</si>
  <si>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</si>
  <si>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</si>
  <si>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</si>
  <si>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</si>
  <si>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</si>
  <si>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</si>
  <si>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</si>
  <si>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</si>
  <si>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</si>
  <si>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</si>
  <si>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</si>
  <si>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</si>
  <si>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</si>
  <si>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</si>
  <si>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</si>
  <si>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</si>
  <si>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</si>
  <si>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</si>
  <si>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</si>
  <si>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</si>
  <si>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</si>
  <si>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</si>
  <si>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</si>
  <si>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</si>
  <si>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</si>
  <si>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</si>
  <si>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</si>
  <si>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</si>
  <si>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</si>
  <si>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</si>
  <si>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</si>
  <si>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</si>
  <si>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</si>
  <si>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</si>
  <si>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</si>
  <si>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</si>
  <si>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</si>
  <si>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</si>
  <si>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</si>
  <si>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</si>
  <si>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</si>
  <si>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</si>
  <si>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</si>
  <si>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</si>
  <si>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</si>
  <si>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</si>
  <si>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</si>
  <si>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</si>
  <si>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</si>
  <si>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</si>
  <si>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</si>
  <si>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</si>
  <si>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</si>
  <si>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</si>
  <si>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</si>
  <si>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</si>
  <si>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</si>
  <si>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</si>
  <si>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</si>
  <si>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</si>
  <si>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</si>
  <si>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</si>
  <si>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</si>
  <si>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</si>
  <si>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</si>
  <si>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</si>
  <si>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</si>
  <si>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</si>
  <si>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</si>
  <si>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</si>
  <si>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</si>
  <si>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</si>
  <si>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</si>
  <si>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</si>
  <si>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</si>
  <si>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</si>
  <si>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</si>
  <si>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</si>
  <si>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</si>
  <si>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</si>
  <si>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</si>
  <si>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</si>
  <si>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</si>
  <si>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</si>
  <si>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</si>
  <si>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</si>
  <si>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</si>
  <si>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</si>
  <si>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</si>
  <si>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</si>
  <si>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</si>
  <si>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</si>
  <si>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</si>
  <si>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</si>
  <si>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</si>
  <si>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</si>
  <si>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</si>
  <si>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</si>
  <si>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</si>
  <si>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</si>
  <si>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</si>
  <si>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</si>
  <si>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</si>
  <si>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</si>
  <si>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</si>
  <si>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</si>
  <si>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</si>
  <si>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</si>
  <si>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</si>
  <si>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</si>
  <si>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</si>
  <si>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</si>
  <si>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</si>
  <si>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</si>
  <si>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</si>
  <si>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</si>
  <si>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</si>
  <si>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</si>
  <si>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</si>
  <si>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</si>
  <si>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</si>
  <si>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</si>
  <si>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</si>
  <si>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</si>
  <si>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</si>
  <si>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</si>
  <si>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</si>
  <si>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</si>
  <si>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</si>
  <si>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</si>
  <si>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</si>
  <si>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</si>
  <si>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</si>
  <si>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</si>
  <si>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</si>
  <si>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</si>
  <si>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</si>
  <si>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</si>
  <si>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</si>
  <si>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</si>
  <si>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</si>
  <si>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</si>
  <si>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</si>
  <si>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</si>
  <si>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</si>
  <si>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</si>
  <si>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</si>
  <si>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</si>
  <si>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</si>
  <si>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</si>
  <si>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</si>
  <si>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</si>
  <si>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</si>
  <si>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</si>
  <si>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</si>
  <si>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</si>
  <si>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</si>
  <si>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</si>
  <si>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</si>
  <si>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</si>
  <si>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</si>
  <si>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</si>
  <si>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</si>
  <si>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</si>
  <si>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</si>
  <si>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</si>
  <si>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</si>
  <si>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</si>
  <si>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</si>
  <si>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</si>
  <si>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</si>
  <si>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</si>
  <si>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</si>
  <si>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</si>
  <si>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</si>
  <si>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</si>
  <si>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</si>
  <si>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</si>
  <si>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</si>
  <si>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</si>
  <si>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</si>
  <si>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</si>
  <si>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</si>
  <si>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</si>
  <si>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</si>
  <si>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</si>
  <si>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</si>
  <si>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</si>
  <si>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</si>
  <si>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</si>
  <si>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</si>
  <si>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</si>
  <si>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</si>
  <si>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</si>
  <si>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</si>
  <si>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</si>
  <si>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</si>
  <si>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</si>
  <si>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</si>
  <si>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</si>
  <si>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</si>
  <si>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</si>
  <si>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</si>
  <si>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</si>
  <si>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</si>
  <si>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</si>
  <si>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</si>
  <si>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</si>
  <si>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</si>
  <si>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</si>
  <si>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</si>
  <si>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</si>
  <si>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</si>
  <si>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</si>
  <si>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</si>
  <si>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</si>
  <si>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</si>
  <si>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</si>
  <si>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</si>
  <si>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</si>
  <si>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</si>
  <si>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</si>
  <si>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</si>
  <si>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</si>
  <si>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</si>
  <si>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</si>
  <si>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</si>
  <si>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</si>
  <si>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</si>
  <si>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</si>
  <si>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</si>
  <si>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</si>
  <si>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</si>
  <si>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</si>
  <si>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</si>
  <si>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</si>
  <si>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</si>
  <si>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</si>
  <si>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</si>
  <si>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</si>
  <si>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</si>
  <si>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</si>
  <si>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</si>
  <si>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</si>
  <si>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</si>
  <si>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</si>
  <si>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</si>
  <si>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</si>
  <si>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</si>
  <si>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</si>
  <si>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</si>
  <si>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</si>
  <si>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</si>
  <si>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</si>
  <si>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</si>
  <si>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</si>
  <si>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</si>
  <si>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</si>
  <si>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</si>
  <si>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</si>
  <si>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</si>
  <si>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</si>
  <si>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</si>
  <si>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</si>
  <si>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</si>
  <si>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</si>
  <si>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</si>
  <si>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</si>
  <si>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</si>
  <si>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</si>
  <si>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</si>
  <si>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</si>
  <si>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</si>
  <si>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</si>
  <si>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</si>
  <si>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</si>
  <si>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</si>
  <si>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</si>
  <si>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</si>
  <si>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</si>
  <si>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</si>
  <si>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</si>
  <si>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</si>
  <si>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</si>
  <si>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</si>
  <si>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</si>
  <si>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</si>
  <si>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</si>
  <si>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</si>
  <si>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</si>
  <si>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</si>
  <si>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</si>
  <si>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</si>
  <si>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</si>
  <si>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</si>
  <si>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</si>
  <si>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</si>
  <si>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</si>
  <si>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</si>
  <si>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</si>
  <si>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</si>
  <si>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</si>
  <si>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</si>
  <si>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</si>
  <si>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</si>
  <si>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</si>
  <si>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</si>
  <si>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</si>
  <si>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</si>
  <si>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</si>
  <si>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</si>
  <si>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</si>
  <si>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</si>
  <si>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</si>
  <si>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</si>
  <si>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</si>
  <si>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</si>
  <si>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</si>
  <si>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</si>
  <si>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</si>
  <si>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</si>
  <si>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</si>
  <si>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</si>
  <si>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</si>
  <si>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</si>
  <si>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</si>
  <si>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</si>
  <si>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</si>
  <si>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</si>
  <si>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</si>
  <si>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</si>
  <si>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</si>
  <si>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</si>
  <si>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</si>
  <si>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</si>
  <si>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</si>
  <si>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</si>
  <si>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</si>
  <si>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</si>
  <si>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</si>
  <si>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</si>
  <si>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</si>
  <si>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</si>
  <si>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</si>
  <si>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</si>
  <si>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</si>
  <si>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</si>
  <si>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</si>
  <si>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</si>
  <si>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</si>
  <si>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</si>
  <si>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</si>
  <si>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</si>
  <si>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</si>
  <si>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</si>
  <si>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</si>
  <si>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</si>
  <si>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</si>
  <si>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</si>
  <si>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</si>
  <si>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</si>
  <si>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</si>
  <si>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</si>
  <si>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</si>
  <si>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</si>
  <si>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</si>
  <si>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</si>
  <si>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</si>
  <si>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</si>
  <si>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</si>
  <si>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</si>
  <si>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</si>
  <si>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</si>
  <si>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</si>
  <si>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</si>
  <si>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</si>
  <si>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</si>
  <si>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</si>
  <si>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</si>
  <si>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</si>
  <si>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</si>
  <si>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</si>
  <si>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</si>
  <si>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</si>
  <si>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</si>
  <si>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</si>
  <si>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</si>
  <si>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</si>
  <si>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</si>
  <si>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</si>
  <si>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</si>
  <si>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</si>
  <si>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</si>
  <si>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</si>
  <si>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</si>
  <si>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</si>
  <si>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</si>
  <si>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</si>
  <si>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</si>
  <si>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</si>
  <si>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</si>
  <si>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</si>
  <si>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</si>
  <si>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</si>
  <si>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</si>
  <si>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</si>
  <si>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</si>
  <si>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</si>
  <si>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</si>
  <si>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</si>
  <si>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</si>
  <si>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</si>
  <si>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</si>
  <si>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</si>
  <si>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</si>
  <si>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</si>
  <si>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</si>
  <si>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</si>
  <si>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</si>
  <si>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</si>
  <si>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</si>
  <si>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</si>
  <si>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</si>
  <si>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</si>
  <si>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</si>
  <si>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</si>
  <si>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</si>
  <si>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</si>
  <si>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</si>
  <si>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</si>
  <si>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</si>
  <si>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</si>
  <si>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</si>
  <si>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</si>
  <si>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</si>
  <si>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</si>
  <si>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</si>
  <si>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</si>
  <si>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</si>
  <si>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</si>
  <si>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</si>
  <si>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</si>
  <si>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</si>
  <si>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</si>
  <si>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</si>
  <si>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</si>
  <si>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</si>
  <si>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</si>
  <si>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</si>
  <si>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</si>
  <si>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</si>
  <si>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</si>
  <si>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</si>
  <si>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</si>
  <si>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</si>
  <si>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</si>
  <si>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</si>
  <si>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</si>
  <si>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</si>
  <si>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</si>
  <si>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</si>
  <si>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</si>
  <si>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</si>
  <si>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</si>
  <si>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</si>
  <si>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</si>
  <si>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</si>
  <si>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</si>
  <si>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</si>
  <si>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</si>
  <si>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</si>
  <si>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</si>
  <si>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</si>
  <si>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</si>
  <si>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</si>
  <si>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</si>
  <si>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</si>
  <si>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</si>
  <si>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</si>
  <si>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</si>
  <si>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</si>
  <si>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</si>
  <si>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</si>
  <si>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</si>
  <si>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</si>
  <si>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</si>
  <si>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</si>
  <si>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</si>
  <si>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</si>
  <si>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</si>
  <si>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</si>
  <si>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</si>
  <si>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</si>
  <si>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</si>
  <si>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</si>
  <si>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</si>
  <si>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</si>
  <si>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</si>
  <si>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</si>
  <si>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</si>
  <si>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</si>
  <si>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</si>
  <si>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</si>
  <si>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</si>
  <si>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</si>
  <si>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</si>
  <si>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</si>
  <si>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</si>
  <si>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</si>
  <si>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</si>
  <si>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</si>
  <si>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</si>
  <si>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</si>
  <si>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</si>
  <si>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</si>
  <si>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</si>
  <si>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</si>
  <si>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</si>
  <si>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</si>
  <si>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</si>
  <si>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</si>
  <si>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</si>
  <si>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</si>
  <si>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</si>
  <si>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</si>
  <si>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</si>
  <si>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</si>
  <si>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</si>
  <si>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</si>
  <si>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</si>
  <si>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</si>
  <si>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</si>
  <si>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</si>
  <si>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</si>
  <si>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</si>
  <si>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</si>
  <si>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</si>
  <si>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</si>
  <si>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</si>
  <si>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</si>
  <si>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</si>
  <si>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</si>
  <si>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</si>
  <si>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</si>
  <si>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</si>
  <si>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</si>
  <si>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</si>
  <si>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</si>
  <si>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</si>
  <si>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</si>
  <si>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</si>
  <si>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</si>
  <si>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</si>
  <si>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</si>
  <si>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</si>
  <si>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</si>
  <si>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</si>
  <si>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</si>
  <si>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</si>
  <si>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</si>
  <si>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</si>
  <si>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</si>
  <si>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</si>
  <si>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</si>
  <si>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</si>
  <si>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</si>
  <si>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</si>
  <si>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</si>
  <si>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</si>
  <si>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</si>
  <si>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</si>
  <si>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</si>
  <si>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</si>
  <si>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</si>
  <si>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</si>
  <si>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</si>
  <si>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</si>
  <si>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</si>
  <si>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</si>
  <si>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</si>
  <si>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</si>
  <si>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</si>
  <si>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</si>
  <si>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</si>
  <si>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</si>
  <si>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</si>
  <si>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</si>
  <si>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</si>
  <si>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</si>
  <si>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</si>
  <si>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</si>
  <si>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</si>
  <si>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</si>
  <si>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</si>
  <si>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</si>
  <si>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</si>
  <si>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</si>
  <si>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</si>
  <si>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</si>
  <si>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</si>
  <si>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</si>
  <si>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</si>
  <si>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</si>
  <si>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</si>
  <si>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</si>
  <si>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</si>
  <si>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</si>
  <si>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</si>
  <si>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</si>
  <si>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</si>
  <si>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</si>
  <si>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</si>
  <si>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</si>
  <si>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</si>
  <si>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</si>
  <si>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</si>
  <si>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</si>
  <si>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</si>
  <si>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</si>
  <si>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</si>
  <si>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</si>
  <si>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</si>
  <si>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</si>
  <si>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</si>
  <si>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</si>
  <si>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</si>
  <si>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</si>
  <si>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</si>
  <si>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</si>
  <si>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</si>
  <si>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</si>
  <si>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</si>
  <si>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</si>
  <si>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</si>
  <si>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</si>
  <si>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</si>
  <si>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</si>
  <si>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</si>
  <si>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</si>
  <si>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</si>
  <si>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</si>
  <si>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</si>
  <si>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</si>
  <si>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</si>
  <si>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</si>
  <si>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</si>
  <si>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</si>
  <si>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</si>
  <si>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</si>
  <si>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</si>
  <si>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</si>
  <si>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</si>
  <si>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</si>
  <si>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</si>
  <si>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</si>
  <si>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</si>
  <si>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</si>
  <si>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</si>
  <si>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</si>
  <si>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</si>
  <si>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</si>
  <si>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</si>
  <si>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</si>
  <si>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</si>
  <si>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</si>
  <si>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</si>
  <si>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</si>
  <si>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</si>
  <si>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</si>
  <si>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</si>
  <si>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</si>
  <si>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</si>
  <si>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</si>
  <si>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</si>
  <si>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</si>
  <si>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</si>
  <si>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</si>
  <si>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</si>
  <si>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</si>
  <si>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</si>
  <si>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</si>
  <si>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</si>
  <si>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</si>
  <si>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</si>
  <si>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</si>
  <si>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</si>
  <si>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</si>
  <si>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</si>
  <si>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</si>
  <si>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</si>
  <si>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</si>
  <si>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</si>
  <si>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</si>
  <si>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</si>
  <si>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</si>
  <si>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</si>
  <si>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</si>
  <si>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</si>
  <si>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</si>
  <si>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</si>
  <si>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</si>
  <si>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</si>
  <si>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</si>
  <si>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</si>
  <si>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</si>
  <si>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</si>
  <si>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</si>
  <si>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</si>
  <si>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</si>
  <si>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</si>
  <si>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</si>
  <si>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</si>
  <si>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</si>
  <si>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</si>
  <si>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</si>
  <si>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</si>
  <si>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</si>
  <si>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</si>
  <si>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</si>
  <si>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</si>
  <si>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</si>
  <si>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</si>
  <si>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</si>
  <si>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</si>
  <si>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</si>
  <si>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</si>
  <si>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</si>
  <si>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</si>
  <si>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</si>
  <si>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</si>
  <si>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</si>
  <si>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</si>
  <si>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</si>
  <si>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</si>
  <si>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</si>
  <si>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</si>
  <si>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</si>
  <si>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</si>
  <si>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</si>
  <si>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</si>
  <si>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</si>
  <si>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</si>
  <si>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</si>
  <si>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</si>
  <si>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</si>
  <si>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</si>
  <si>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</si>
  <si>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</si>
  <si>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</si>
  <si>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</si>
  <si>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</si>
  <si>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</si>
  <si>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</si>
  <si>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</si>
  <si>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</si>
  <si>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</si>
  <si>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</si>
  <si>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</si>
  <si>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</si>
  <si>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</si>
  <si>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</si>
  <si>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</si>
  <si>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</si>
  <si>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</si>
  <si>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</si>
  <si>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</si>
  <si>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</si>
  <si>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</si>
  <si>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</si>
  <si>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</si>
  <si>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</si>
  <si>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</si>
  <si>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</si>
  <si>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</si>
  <si>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</si>
  <si>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</si>
  <si>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</si>
  <si>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</si>
  <si>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</si>
  <si>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</si>
  <si>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</si>
  <si>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</si>
  <si>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</si>
  <si>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</si>
  <si>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</si>
  <si>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</si>
  <si>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</si>
  <si>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</si>
  <si>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</si>
  <si>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</si>
  <si>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</si>
  <si>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</si>
  <si>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</si>
  <si>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</si>
  <si>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</si>
  <si>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</si>
  <si>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</si>
  <si>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</si>
  <si>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</si>
  <si>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</si>
  <si>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</si>
  <si>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</si>
  <si>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</si>
  <si>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</si>
  <si>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</si>
  <si>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</si>
  <si>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</si>
  <si>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</si>
  <si>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</si>
  <si>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</si>
  <si>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</si>
  <si>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</si>
  <si>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</si>
  <si>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</si>
  <si>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</si>
  <si>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</si>
  <si>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</si>
  <si>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</si>
  <si>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</si>
  <si>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</si>
  <si>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</si>
  <si>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</si>
  <si>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</si>
  <si>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</si>
  <si>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</si>
  <si>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</si>
  <si>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</si>
  <si>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</si>
  <si>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</si>
  <si>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</si>
  <si>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</si>
  <si>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</si>
  <si>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</si>
  <si>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</si>
  <si>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</si>
  <si>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</si>
  <si>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</si>
  <si>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</si>
  <si>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</si>
  <si>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</si>
  <si>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</si>
  <si>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</si>
  <si>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</si>
  <si>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</si>
  <si>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</si>
  <si>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</si>
  <si>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</si>
  <si>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</si>
  <si>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</si>
  <si>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</si>
  <si>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</si>
  <si>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</si>
  <si>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</si>
  <si>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</si>
  <si>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</si>
  <si>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</si>
  <si>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</si>
  <si>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</si>
  <si>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</si>
  <si>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</si>
  <si>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</si>
  <si>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</si>
  <si>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</si>
  <si>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</si>
  <si>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</si>
  <si>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</si>
  <si>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</si>
  <si>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</si>
  <si>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</si>
  <si>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</si>
  <si>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</si>
  <si>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</si>
  <si>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</si>
  <si>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</si>
  <si>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</si>
  <si>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</si>
  <si>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</si>
  <si>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</si>
  <si>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</si>
  <si>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</si>
  <si>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</si>
  <si>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</si>
  <si>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</si>
  <si>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</si>
  <si>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</si>
  <si>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</si>
  <si>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</si>
  <si>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</si>
  <si>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</si>
  <si>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</si>
  <si>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</si>
  <si>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</si>
  <si>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</si>
  <si>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</si>
  <si>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</si>
  <si>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</si>
  <si>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</si>
  <si>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</si>
  <si>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</si>
  <si>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</si>
  <si>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</si>
  <si>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</si>
  <si>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</si>
  <si>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</si>
  <si>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</si>
  <si>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</si>
  <si>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</si>
  <si>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</si>
  <si>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</si>
  <si>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</si>
  <si>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</si>
  <si>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</si>
  <si>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</si>
  <si>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</si>
  <si>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</si>
  <si>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</si>
  <si>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</si>
  <si>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</si>
  <si>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</si>
  <si>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</si>
  <si>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</si>
  <si>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</si>
  <si>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</si>
  <si>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</si>
  <si>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</si>
  <si>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</si>
  <si>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</si>
  <si>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</si>
  <si>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</si>
  <si>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</si>
  <si>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</si>
  <si>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</si>
  <si>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</si>
  <si>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</si>
  <si>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</si>
  <si>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</si>
  <si>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</si>
  <si>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</si>
  <si>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</si>
  <si>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</si>
  <si>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</si>
  <si>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</si>
  <si>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</si>
  <si>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</si>
  <si>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</si>
  <si>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</si>
  <si>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</si>
  <si>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</si>
  <si>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</si>
  <si>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</si>
  <si>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</si>
  <si>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</si>
  <si>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</si>
  <si>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</si>
  <si>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</si>
  <si>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</si>
  <si>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</si>
  <si>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</si>
  <si>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</si>
  <si>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</si>
  <si>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</si>
  <si>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</si>
  <si>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</si>
  <si>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</si>
  <si>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</si>
  <si>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</si>
  <si>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</si>
  <si>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</si>
  <si>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</si>
  <si>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</si>
  <si>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</si>
  <si>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</si>
  <si>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</si>
  <si>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</si>
  <si>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</si>
  <si>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</si>
  <si>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</si>
  <si>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</si>
  <si>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</si>
  <si>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</si>
  <si>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</si>
  <si>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</si>
  <si>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</si>
  <si>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</si>
  <si>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</si>
  <si>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</si>
  <si>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</si>
  <si>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</si>
  <si>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</si>
  <si>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</si>
  <si>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</si>
  <si>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</si>
  <si>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</si>
  <si>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</si>
  <si>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</si>
  <si>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</si>
  <si>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</si>
  <si>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</si>
  <si>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</si>
  <si>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</si>
  <si>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</si>
  <si>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</si>
  <si>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</si>
  <si>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</si>
  <si>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</si>
  <si>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</si>
  <si>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</si>
  <si>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</si>
  <si>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</si>
  <si>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</si>
  <si>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</si>
  <si>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</si>
  <si>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</si>
  <si>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</si>
  <si>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</si>
  <si>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</si>
  <si>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</si>
  <si>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</si>
  <si>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</si>
  <si>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</si>
  <si>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</si>
  <si>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</si>
  <si>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</si>
  <si>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</si>
  <si>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</si>
  <si>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</si>
  <si>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</si>
  <si>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</si>
  <si>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</si>
  <si>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</si>
  <si>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</si>
  <si>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</si>
  <si>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</si>
  <si>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</si>
  <si>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</si>
  <si>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</si>
  <si>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</si>
  <si>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</si>
  <si>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</si>
  <si>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</si>
  <si>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</si>
  <si>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</si>
  <si>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</si>
  <si>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</si>
  <si>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</si>
  <si>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</si>
  <si>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</si>
  <si>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</si>
  <si>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</si>
  <si>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</si>
  <si>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</si>
  <si>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</si>
  <si>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</si>
  <si>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</si>
  <si>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</si>
  <si>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</si>
  <si>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</si>
  <si>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</si>
  <si>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</si>
  <si>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</si>
  <si>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</si>
  <si>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</si>
  <si>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</si>
  <si>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</si>
  <si>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</si>
  <si>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</si>
  <si>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</si>
  <si>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</si>
  <si>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</si>
  <si>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</si>
  <si>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</si>
  <si>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</si>
  <si>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</si>
  <si>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</si>
  <si>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</si>
  <si>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</si>
  <si>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</si>
  <si>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</si>
  <si>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</si>
  <si>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</si>
  <si>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</si>
  <si>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</si>
  <si>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</si>
  <si>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</si>
  <si>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</si>
  <si>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</si>
  <si>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</si>
  <si>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</si>
  <si>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</si>
  <si>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</si>
  <si>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</si>
  <si>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</si>
  <si>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</si>
  <si>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</si>
  <si>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</si>
  <si>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</si>
  <si>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</si>
  <si>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</si>
  <si>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</si>
  <si>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</si>
  <si>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</si>
  <si>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</si>
  <si>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</si>
  <si>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</si>
  <si>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</si>
  <si>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</si>
  <si>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</si>
  <si>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</si>
  <si>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</si>
  <si>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</si>
  <si>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</si>
  <si>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</si>
  <si>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</si>
  <si>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</si>
  <si>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</si>
  <si>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</si>
  <si>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</si>
  <si>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</si>
  <si>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</si>
  <si>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</si>
  <si>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</si>
  <si>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</si>
  <si>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</si>
  <si>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</si>
  <si>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</si>
  <si>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</si>
  <si>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</si>
  <si>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</si>
  <si>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</si>
  <si>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</si>
  <si>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</si>
  <si>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</si>
  <si>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</si>
  <si>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</si>
  <si>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</si>
  <si>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</si>
  <si>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</si>
  <si>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</si>
  <si>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</si>
  <si>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</si>
  <si>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</si>
  <si>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</si>
  <si>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</si>
  <si>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</si>
  <si>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</si>
  <si>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</si>
  <si>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</si>
  <si>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</si>
  <si>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</si>
  <si>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</si>
  <si>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</si>
  <si>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</si>
  <si>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</si>
  <si>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</si>
  <si>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</si>
  <si>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</si>
  <si>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</si>
  <si>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</si>
  <si>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</si>
  <si>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</si>
  <si>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</si>
  <si>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</si>
  <si>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</si>
  <si>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</si>
  <si>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</si>
  <si>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</si>
  <si>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</si>
  <si>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</si>
  <si>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</si>
  <si>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</si>
  <si>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</si>
  <si>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</si>
  <si>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</si>
  <si>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</si>
  <si>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</si>
  <si>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</si>
  <si>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</si>
  <si>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</si>
  <si>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</si>
  <si>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</si>
  <si>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</si>
  <si>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</si>
  <si>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</si>
  <si>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</si>
  <si>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</si>
  <si>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</si>
  <si>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</si>
  <si>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</si>
  <si>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</si>
  <si>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</si>
  <si>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</si>
  <si>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</si>
  <si>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</si>
  <si>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</si>
  <si>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</si>
  <si>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</si>
  <si>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</si>
  <si>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</si>
  <si>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</si>
  <si>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</si>
  <si>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</si>
  <si>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</si>
  <si>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</si>
  <si>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</si>
  <si>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</si>
  <si>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</si>
  <si>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</si>
  <si>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</si>
  <si>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</si>
  <si>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</si>
  <si>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</si>
  <si>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</si>
  <si>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</si>
  <si>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</si>
  <si>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</si>
  <si>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</si>
  <si>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</si>
  <si>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</si>
  <si>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</si>
  <si>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</si>
  <si>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</si>
  <si>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</si>
  <si>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</si>
  <si>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</si>
  <si>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</si>
  <si>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</si>
  <si>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</si>
  <si>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</si>
  <si>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</si>
  <si>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</si>
  <si>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</si>
  <si>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</si>
  <si>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</si>
  <si>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</si>
  <si>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</si>
  <si>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</si>
  <si>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</si>
  <si>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</si>
  <si>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</si>
  <si>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</si>
  <si>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</si>
  <si>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</si>
  <si>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</si>
  <si>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</si>
  <si>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</si>
  <si>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</si>
  <si>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</si>
  <si>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</si>
  <si>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</si>
  <si>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</si>
  <si>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</si>
  <si>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</si>
  <si>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</si>
  <si>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</si>
  <si>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</si>
  <si>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</si>
  <si>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</si>
  <si>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</si>
  <si>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</si>
  <si>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</si>
  <si>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</si>
  <si>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</si>
  <si>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</si>
  <si>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</si>
  <si>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</si>
  <si>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</si>
  <si>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</si>
  <si>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</si>
  <si>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</si>
  <si>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</si>
  <si>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</si>
  <si>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</si>
  <si>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</si>
  <si>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</si>
  <si>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</si>
  <si>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</si>
  <si>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</si>
  <si>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</si>
  <si>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</si>
  <si>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</si>
  <si>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</si>
  <si>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</si>
  <si>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</si>
  <si>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</si>
  <si>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</si>
  <si>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</si>
  <si>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</si>
  <si>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</si>
  <si>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</si>
  <si>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</si>
  <si>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</si>
  <si>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</si>
  <si>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</si>
  <si>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</si>
  <si>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</si>
  <si>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</si>
  <si>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</si>
  <si>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</si>
  <si>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</si>
  <si>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</si>
  <si>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</si>
  <si>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</si>
  <si>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</si>
  <si>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</si>
  <si>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</si>
  <si>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</si>
  <si>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</si>
  <si>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</si>
  <si>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</si>
  <si>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</si>
  <si>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</si>
  <si>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</si>
  <si>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</si>
  <si>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</si>
  <si>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</si>
  <si>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</si>
  <si>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</si>
  <si>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</si>
  <si>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</si>
  <si>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</si>
  <si>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</si>
  <si>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</si>
  <si>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</si>
  <si>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</si>
  <si>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</si>
  <si>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</si>
  <si>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</si>
  <si>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</si>
  <si>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</si>
  <si>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</si>
  <si>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</si>
  <si>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</si>
  <si>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</si>
  <si>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</si>
  <si>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</si>
  <si>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</si>
  <si>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</si>
  <si>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</si>
  <si>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</si>
  <si>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</si>
  <si>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</si>
  <si>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</si>
  <si>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</si>
  <si>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</si>
  <si>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</si>
  <si>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</si>
  <si>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</si>
  <si>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</si>
  <si>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</si>
  <si>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</si>
  <si>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</si>
  <si>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</si>
  <si>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</si>
  <si>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</si>
  <si>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</si>
  <si>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</si>
  <si>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</si>
  <si>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</si>
  <si>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</si>
  <si>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</si>
  <si>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</si>
  <si>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</si>
  <si>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</si>
  <si>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</si>
  <si>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</si>
  <si>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</si>
  <si>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</si>
  <si>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</si>
  <si>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</si>
  <si>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</si>
  <si>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</si>
  <si>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</si>
  <si>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</si>
  <si>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</si>
  <si>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</si>
  <si>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</si>
  <si>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</si>
  <si>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</si>
  <si>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</si>
  <si>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</si>
  <si>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</si>
  <si>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</si>
  <si>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</si>
  <si>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</si>
  <si>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</si>
  <si>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</si>
  <si>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</si>
  <si>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</si>
  <si>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</si>
  <si>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</si>
  <si>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</si>
  <si>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</si>
  <si>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</si>
  <si>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</si>
  <si>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</si>
  <si>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</si>
  <si>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</si>
  <si>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</si>
  <si>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</si>
  <si>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</si>
  <si>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</si>
  <si>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</si>
  <si>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</si>
  <si>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</si>
  <si>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</si>
  <si>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</si>
  <si>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</si>
  <si>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</si>
  <si>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</si>
  <si>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</si>
  <si>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</si>
  <si>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</si>
  <si>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</si>
  <si>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</si>
  <si>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</si>
  <si>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</si>
  <si>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</si>
  <si>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</si>
  <si>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</si>
  <si>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</si>
  <si>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</si>
  <si>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</si>
  <si>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</si>
  <si>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</si>
  <si>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</si>
  <si>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</si>
  <si>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</si>
  <si>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</si>
  <si>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</si>
  <si>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</si>
  <si>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</si>
  <si>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</si>
  <si>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</si>
  <si>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</si>
  <si>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</si>
  <si>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</si>
  <si>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</si>
  <si>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</si>
  <si>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</si>
  <si>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</si>
  <si>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</si>
  <si>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</si>
  <si>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</si>
  <si>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</si>
  <si>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</si>
  <si>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</si>
  <si>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</si>
  <si>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</si>
  <si>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</si>
  <si>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</si>
  <si>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</si>
  <si>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</si>
  <si>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</si>
  <si>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</si>
  <si>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</si>
  <si>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</si>
  <si>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</si>
  <si>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</si>
  <si>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</si>
  <si>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</si>
  <si>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</si>
  <si>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</si>
  <si>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</si>
  <si>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</si>
  <si>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</si>
  <si>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</si>
  <si>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</si>
  <si>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</si>
  <si>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</si>
  <si>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</si>
  <si>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</si>
  <si>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</si>
  <si>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</si>
  <si>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</si>
  <si>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</si>
  <si>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</si>
  <si>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</si>
  <si>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</si>
  <si>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</si>
  <si>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</si>
  <si>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</si>
  <si>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</si>
  <si>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</si>
  <si>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</si>
  <si>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</si>
  <si>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</si>
  <si>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</si>
  <si>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</si>
  <si>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</si>
  <si>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</si>
  <si>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</si>
  <si>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</si>
  <si>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</si>
  <si>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</si>
  <si>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</si>
  <si>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</si>
  <si>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</si>
  <si>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</si>
  <si>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</si>
  <si>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</si>
  <si>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</si>
  <si>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</si>
  <si>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</si>
  <si>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</si>
  <si>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</si>
  <si>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</si>
  <si>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</si>
  <si>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</si>
  <si>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</si>
  <si>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</si>
  <si>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</si>
  <si>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</si>
  <si>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</si>
  <si>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</si>
  <si>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</si>
  <si>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</si>
  <si>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</si>
  <si>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</si>
  <si>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</si>
  <si>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</si>
  <si>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</si>
  <si>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</si>
  <si>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</si>
  <si>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</si>
  <si>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</si>
  <si>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</si>
  <si>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</si>
  <si>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</si>
  <si>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</si>
  <si>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</si>
  <si>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</si>
  <si>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</si>
  <si>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</si>
  <si>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</si>
  <si>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</si>
  <si>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</si>
  <si>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</si>
  <si>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</si>
  <si>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</si>
  <si>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</si>
  <si>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</si>
  <si>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</si>
  <si>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</si>
  <si>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</si>
  <si>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</si>
  <si>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</si>
  <si>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</si>
  <si>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</si>
  <si>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</si>
  <si>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</si>
  <si>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</si>
  <si>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</si>
  <si>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</si>
  <si>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</si>
  <si>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</si>
  <si>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</si>
  <si>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</si>
  <si>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</si>
  <si>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</si>
  <si>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</si>
  <si>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</si>
  <si>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</si>
  <si>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</si>
  <si>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</si>
  <si>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</si>
  <si>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</si>
  <si>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</si>
  <si>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</si>
  <si>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</si>
  <si>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</si>
  <si>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</si>
  <si>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</si>
  <si>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</si>
  <si>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</si>
  <si>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</si>
  <si>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</si>
  <si>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</si>
  <si>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</si>
  <si>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</si>
  <si>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</si>
  <si>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</si>
  <si>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</si>
  <si>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</si>
  <si>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</si>
  <si>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</si>
  <si>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</si>
  <si>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</si>
  <si>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</si>
  <si>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</si>
  <si>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</si>
  <si>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</si>
  <si>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</si>
  <si>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</si>
  <si>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</si>
  <si>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</si>
  <si>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</si>
  <si>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</si>
  <si>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</si>
  <si>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</si>
  <si>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</si>
  <si>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</si>
  <si>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</si>
  <si>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</si>
  <si>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</si>
  <si>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</si>
  <si>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</si>
  <si>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</si>
  <si>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</si>
  <si>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</si>
  <si>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</si>
  <si>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</si>
  <si>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</si>
  <si>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</si>
  <si>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</si>
  <si>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</si>
  <si>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</si>
  <si>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</si>
  <si>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</si>
  <si>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</si>
  <si>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</si>
  <si>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</si>
  <si>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</si>
  <si>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</si>
  <si>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</si>
  <si>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</si>
  <si>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</si>
  <si>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</si>
  <si>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</si>
  <si>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</si>
  <si>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</si>
  <si>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</si>
  <si>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</si>
  <si>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</si>
  <si>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</si>
  <si>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</si>
  <si>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</si>
  <si>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</si>
  <si>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</si>
  <si>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</si>
  <si>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</si>
  <si>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</si>
  <si>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</si>
  <si>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</si>
  <si>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</si>
  <si>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</si>
  <si>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</si>
  <si>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</si>
  <si>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</si>
  <si>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</si>
  <si>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</si>
  <si>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</si>
  <si>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</si>
  <si>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</si>
  <si>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</si>
  <si>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</si>
  <si>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</si>
  <si>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</si>
  <si>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</si>
  <si>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</si>
  <si>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</si>
  <si>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</si>
  <si>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</si>
  <si>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</si>
  <si>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</si>
  <si>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</si>
  <si>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</si>
  <si>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</si>
  <si>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</si>
  <si>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</si>
  <si>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</si>
  <si>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</si>
  <si>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</si>
  <si>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</si>
  <si>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</si>
  <si>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</si>
  <si>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</si>
  <si>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</si>
  <si>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</si>
  <si>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</si>
  <si>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</si>
  <si>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</si>
  <si>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</si>
  <si>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</si>
  <si>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</si>
  <si>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</si>
  <si>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</si>
  <si>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</si>
  <si>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</si>
  <si>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</si>
  <si>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</si>
  <si>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</si>
  <si>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</si>
  <si>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</si>
  <si>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</si>
  <si>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</si>
  <si>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</si>
  <si>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</si>
  <si>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</si>
  <si>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</si>
  <si>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</si>
  <si>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</si>
  <si>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</si>
  <si>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</si>
  <si>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</si>
  <si>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</si>
  <si>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</si>
  <si>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</si>
  <si>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</si>
  <si>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</si>
  <si>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</si>
  <si>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</si>
  <si>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</si>
  <si>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</si>
  <si>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</si>
  <si>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</si>
  <si>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</si>
  <si>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</si>
  <si>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</si>
  <si>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</si>
  <si>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</si>
  <si>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</si>
  <si>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</si>
  <si>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</si>
  <si>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</si>
  <si>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</si>
  <si>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</si>
  <si>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</si>
  <si>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</si>
  <si>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</si>
  <si>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</si>
  <si>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</si>
  <si>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</si>
  <si>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</si>
  <si>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</si>
  <si>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</si>
  <si>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</si>
  <si>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</si>
  <si>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</si>
  <si>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</si>
  <si>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</si>
  <si>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</si>
  <si>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</si>
  <si>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</si>
  <si>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</si>
  <si>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</si>
  <si>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</si>
  <si>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</si>
  <si>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</si>
  <si>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</si>
  <si>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</si>
  <si>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</si>
  <si>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</si>
  <si>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</si>
  <si>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</si>
  <si>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</si>
  <si>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</si>
  <si>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</si>
  <si>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</si>
  <si>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</si>
  <si>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</si>
  <si>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</si>
  <si>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</si>
  <si>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</si>
  <si>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</si>
  <si>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</si>
  <si>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</si>
  <si>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</si>
  <si>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</si>
  <si>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</si>
  <si>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</si>
  <si>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</si>
  <si>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</si>
  <si>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</si>
  <si>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</si>
  <si>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</si>
  <si>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</si>
  <si>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</si>
  <si>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</si>
  <si>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</si>
  <si>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</si>
  <si>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</si>
  <si>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</si>
  <si>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</si>
  <si>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</si>
  <si>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</si>
  <si>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</si>
  <si>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</si>
  <si>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</si>
  <si>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</si>
  <si>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</si>
  <si>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</si>
  <si>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</si>
  <si>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</si>
  <si>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</si>
  <si>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</si>
  <si>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</si>
  <si>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</si>
  <si>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</si>
  <si>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</si>
  <si>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</si>
  <si>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</si>
  <si>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</si>
  <si>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</si>
  <si>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</si>
  <si>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</si>
  <si>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</si>
  <si>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</si>
  <si>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</si>
  <si>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</si>
  <si>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</si>
  <si>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</si>
  <si>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</si>
  <si>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</si>
  <si>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</si>
  <si>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</si>
  <si>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</si>
  <si>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</si>
  <si>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</si>
  <si>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</si>
  <si>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</si>
  <si>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</si>
  <si>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</si>
  <si>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</si>
  <si>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</si>
  <si>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</si>
  <si>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</si>
  <si>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</si>
  <si>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</si>
  <si>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</si>
  <si>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</si>
  <si>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</si>
  <si>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</si>
  <si>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</si>
  <si>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</si>
  <si>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</si>
  <si>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</si>
  <si>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</si>
  <si>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</si>
  <si>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</si>
  <si>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</si>
  <si>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</si>
  <si>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</si>
  <si>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</si>
  <si>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</si>
  <si>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</si>
  <si>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</si>
  <si>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</si>
  <si>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</si>
  <si>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</si>
  <si>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</si>
  <si>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</si>
  <si>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</si>
  <si>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</si>
  <si>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</si>
  <si>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</si>
  <si>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</si>
  <si>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</si>
  <si>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</si>
  <si>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</si>
  <si>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</si>
  <si>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</si>
  <si>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</si>
  <si>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</si>
  <si>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</si>
  <si>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</si>
  <si>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</si>
  <si>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</si>
  <si>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</si>
  <si>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</si>
  <si>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</si>
  <si>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</si>
  <si>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</si>
  <si>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</si>
  <si>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</si>
  <si>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</si>
  <si>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</si>
  <si>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</si>
  <si>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</si>
  <si>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</si>
  <si>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</si>
  <si>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</si>
  <si>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</si>
  <si>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</si>
  <si>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</si>
  <si>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</si>
  <si>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</si>
  <si>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</si>
  <si>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</si>
  <si>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</si>
  <si>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</si>
  <si>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</si>
  <si>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</si>
  <si>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</si>
  <si>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</si>
  <si>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</si>
  <si>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</si>
  <si>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</si>
  <si>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</si>
  <si>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</si>
  <si>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</si>
  <si>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</si>
  <si>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</si>
  <si>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</si>
  <si>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</si>
  <si>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</si>
  <si>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</si>
  <si>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</si>
  <si>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</si>
  <si>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</si>
  <si>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</si>
  <si>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</si>
  <si>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</si>
  <si>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</si>
  <si>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</si>
  <si>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</si>
  <si>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</si>
  <si>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</si>
  <si>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</si>
  <si>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</si>
  <si>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</si>
  <si>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</si>
  <si>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</si>
  <si>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</si>
  <si>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</si>
  <si>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</si>
  <si>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</si>
  <si>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</si>
  <si>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</si>
  <si>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</si>
  <si>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</si>
  <si>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</si>
  <si>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</si>
  <si>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</si>
  <si>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</si>
  <si>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</si>
  <si>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</si>
  <si>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</si>
  <si>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</si>
  <si>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</si>
  <si>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</si>
  <si>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</si>
  <si>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</si>
  <si>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</si>
  <si>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</si>
  <si>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</si>
  <si>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</si>
  <si>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</si>
  <si>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</si>
  <si>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</si>
  <si>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</si>
  <si>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</si>
  <si>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</si>
  <si>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</si>
  <si>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</si>
  <si>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</si>
  <si>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</si>
  <si>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</si>
  <si>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</si>
  <si>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</si>
  <si>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</si>
  <si>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</si>
  <si>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</si>
  <si>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</si>
  <si>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</si>
  <si>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</si>
  <si>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</si>
  <si>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</si>
  <si>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</si>
  <si>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</si>
  <si>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</si>
  <si>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</si>
  <si>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</si>
  <si>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</si>
  <si>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</si>
  <si>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</si>
  <si>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</si>
  <si>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</si>
  <si>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</si>
  <si>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</si>
  <si>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</si>
  <si>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</si>
  <si>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</si>
  <si>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</si>
  <si>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</si>
  <si>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</si>
  <si>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</si>
  <si>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</si>
  <si>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</si>
  <si>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</si>
  <si>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</si>
  <si>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</si>
  <si>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</si>
  <si>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</si>
  <si>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</si>
  <si>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</si>
  <si>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</si>
  <si>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</si>
  <si>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</si>
  <si>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</si>
  <si>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</si>
  <si>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</si>
  <si>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</si>
  <si>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</si>
  <si>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</si>
  <si>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</si>
  <si>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</si>
  <si>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</si>
  <si>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</si>
  <si>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</si>
  <si>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</si>
  <si>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</si>
  <si>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</si>
  <si>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</si>
  <si>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</si>
  <si>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</si>
  <si>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</si>
  <si>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</si>
  <si>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</si>
  <si>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</si>
  <si>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</si>
  <si>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</si>
  <si>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</si>
  <si>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</si>
  <si>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</si>
  <si>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</si>
  <si>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</si>
  <si>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</si>
  <si>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</si>
  <si>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</si>
  <si>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</si>
  <si>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</si>
  <si>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</si>
  <si>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</si>
  <si>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</si>
  <si>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</si>
  <si>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</si>
  <si>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</si>
  <si>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</si>
  <si>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</si>
  <si>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</si>
  <si>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</si>
  <si>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</si>
  <si>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</si>
  <si>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</si>
  <si>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</si>
  <si>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</si>
  <si>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</si>
  <si>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</si>
  <si>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</si>
  <si>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</si>
  <si>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</si>
  <si>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</si>
  <si>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</si>
  <si>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</si>
  <si>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</si>
  <si>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</si>
  <si>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</si>
  <si>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</si>
  <si>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</si>
  <si>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</si>
  <si>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</si>
  <si>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</si>
  <si>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</si>
  <si>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</si>
  <si>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</si>
  <si>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</si>
  <si>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</si>
  <si>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</si>
  <si>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</si>
  <si>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</si>
  <si>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</si>
  <si>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</si>
  <si>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</si>
  <si>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</si>
  <si>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</si>
  <si>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</si>
  <si>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</si>
  <si>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</si>
  <si>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</si>
  <si>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</si>
  <si>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</si>
  <si>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</si>
  <si>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</si>
  <si>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</si>
  <si>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</si>
  <si>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</si>
  <si>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</si>
  <si>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</si>
  <si>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</si>
  <si>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</si>
  <si>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</si>
  <si>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</si>
  <si>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</si>
  <si>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</si>
  <si>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</si>
  <si>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</si>
  <si>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</si>
  <si>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</si>
  <si>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</si>
  <si>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</si>
  <si>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</si>
  <si>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</si>
  <si>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</si>
  <si>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</si>
  <si>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</si>
  <si>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</si>
  <si>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</si>
  <si>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</si>
  <si>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</si>
  <si>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</si>
  <si>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</si>
  <si>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</si>
  <si>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</si>
  <si>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</si>
  <si>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</si>
  <si>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</si>
  <si>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</si>
  <si>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</si>
  <si>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</si>
  <si>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</si>
  <si>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</si>
  <si>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</si>
  <si>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</si>
  <si>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</si>
  <si>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</si>
  <si>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</si>
  <si>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</si>
  <si>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</si>
  <si>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</si>
  <si>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</si>
  <si>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</si>
  <si>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</si>
  <si>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</si>
  <si>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</si>
  <si>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</si>
  <si>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</si>
  <si>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</si>
  <si>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</si>
  <si>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</si>
  <si>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</si>
  <si>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</si>
  <si>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</si>
  <si>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</si>
  <si>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</si>
  <si>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</si>
  <si>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</si>
  <si>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</si>
  <si>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</si>
  <si>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</si>
  <si>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</si>
  <si>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</si>
  <si>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</si>
  <si>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</si>
  <si>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</si>
  <si>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</si>
  <si>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</si>
  <si>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</si>
  <si>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</si>
  <si>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</si>
  <si>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</si>
  <si>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</si>
  <si>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</si>
  <si>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</si>
  <si>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</si>
  <si>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</si>
  <si>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</si>
  <si>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</si>
  <si>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</si>
  <si>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</si>
  <si>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</si>
  <si>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</si>
  <si>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</si>
  <si>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</si>
  <si>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</si>
  <si>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</si>
  <si>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</si>
  <si>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</si>
  <si>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</si>
  <si>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</si>
  <si>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</si>
  <si>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</si>
  <si>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</si>
  <si>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</si>
  <si>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</si>
  <si>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</si>
  <si>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</si>
  <si>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</si>
  <si>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</si>
  <si>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</si>
  <si>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</si>
  <si>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</si>
  <si>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</si>
  <si>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</si>
  <si>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</si>
  <si>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</si>
  <si>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</si>
  <si>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</si>
  <si>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</si>
  <si>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</si>
  <si>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</si>
  <si>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</si>
  <si>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</si>
  <si>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</si>
  <si>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</si>
  <si>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</si>
  <si>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</si>
  <si>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</si>
  <si>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</si>
  <si>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</si>
  <si>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</si>
  <si>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</si>
  <si>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</si>
  <si>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</si>
  <si>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</si>
  <si>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</si>
  <si>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</si>
  <si>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</si>
  <si>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</si>
  <si>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</si>
  <si>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</si>
  <si>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</si>
  <si>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</si>
  <si>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</si>
  <si>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</si>
  <si>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</si>
  <si>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</si>
  <si>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</si>
  <si>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</si>
  <si>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</si>
  <si>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</si>
  <si>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</si>
  <si>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</si>
  <si>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</si>
  <si>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</si>
  <si>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</si>
  <si>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</si>
  <si>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</si>
  <si>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</si>
  <si>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</si>
  <si>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</si>
  <si>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</si>
  <si>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</si>
  <si>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</si>
  <si>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</si>
  <si>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</si>
  <si>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</si>
  <si>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</si>
  <si>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</si>
  <si>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</si>
  <si>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</si>
  <si>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</si>
  <si>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</si>
  <si>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</si>
  <si>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</si>
  <si>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</si>
  <si>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</si>
  <si>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</si>
  <si>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</si>
  <si>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</si>
  <si>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</si>
  <si>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</si>
  <si>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</si>
  <si>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</si>
  <si>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</si>
  <si>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</si>
  <si>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</si>
  <si>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</si>
  <si>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</si>
  <si>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</si>
  <si>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</si>
  <si>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</si>
  <si>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</si>
  <si>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</si>
  <si>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</si>
  <si>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</si>
  <si>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</si>
  <si>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</si>
  <si>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</si>
  <si>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</si>
  <si>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</si>
  <si>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</si>
  <si>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</si>
  <si>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</si>
  <si>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</si>
  <si>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</si>
  <si>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</si>
  <si>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</si>
  <si>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</si>
  <si>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</si>
  <si>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</si>
  <si>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</si>
  <si>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</si>
  <si>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</si>
  <si>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</si>
  <si>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</si>
  <si>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</si>
  <si>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</si>
  <si>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</si>
  <si>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</si>
  <si>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</si>
  <si>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</si>
  <si>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</si>
  <si>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</si>
  <si>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</si>
  <si>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</si>
  <si>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</si>
  <si>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</si>
  <si>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</si>
  <si>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</si>
  <si>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</si>
  <si>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</si>
  <si>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</si>
  <si>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</si>
  <si>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</si>
  <si>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</si>
  <si>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</si>
  <si>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</si>
  <si>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</si>
  <si>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</si>
  <si>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</si>
  <si>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</si>
  <si>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</si>
  <si>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</si>
  <si>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</si>
  <si>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</si>
  <si>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</si>
  <si>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</si>
  <si>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</si>
  <si>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</si>
  <si>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</si>
  <si>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</si>
  <si>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</si>
  <si>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</si>
  <si>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</si>
  <si>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</si>
  <si>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</si>
  <si>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</si>
  <si>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</si>
  <si>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</si>
  <si>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</si>
  <si>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</si>
  <si>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</si>
  <si>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</si>
  <si>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</si>
  <si>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</si>
  <si>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</si>
  <si>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</si>
  <si>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</si>
  <si>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</si>
  <si>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</si>
  <si>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</si>
  <si>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</si>
  <si>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</si>
  <si>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</si>
  <si>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</si>
  <si>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</si>
  <si>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</si>
  <si>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</si>
  <si>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</si>
  <si>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</si>
  <si>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</si>
  <si>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</si>
  <si>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</si>
  <si>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</si>
  <si>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</si>
  <si>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</si>
  <si>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</si>
  <si>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</si>
  <si>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</si>
  <si>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</si>
  <si>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</si>
  <si>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</si>
  <si>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</si>
  <si>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</si>
  <si>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</si>
  <si>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</si>
  <si>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</si>
  <si>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</si>
  <si>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</si>
  <si>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</si>
  <si>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</si>
  <si>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</si>
  <si>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</si>
  <si>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</si>
  <si>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</si>
  <si>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</si>
  <si>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</si>
  <si>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</si>
  <si>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</si>
  <si>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</si>
  <si>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</si>
  <si>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</si>
  <si>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</si>
  <si>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</si>
  <si>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</si>
  <si>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</si>
  <si>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</si>
  <si>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</si>
  <si>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</si>
  <si>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</si>
  <si>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</si>
  <si>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</si>
  <si>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</si>
  <si>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</si>
  <si>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</si>
  <si>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</si>
  <si>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</si>
  <si>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</si>
  <si>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</si>
  <si>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</si>
  <si>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</si>
  <si>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</si>
  <si>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</si>
  <si>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</si>
  <si>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</si>
  <si>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</si>
  <si>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</si>
  <si>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</si>
  <si>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</si>
  <si>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</si>
  <si>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</si>
  <si>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</si>
  <si>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</si>
  <si>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</si>
  <si>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</si>
  <si>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</si>
  <si>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</si>
  <si>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</si>
  <si>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</si>
  <si>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</si>
  <si>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</si>
  <si>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</si>
  <si>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</si>
  <si>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</si>
  <si>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</si>
  <si>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</si>
  <si>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</si>
  <si>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</si>
  <si>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</si>
  <si>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</si>
  <si>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</si>
  <si>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</si>
  <si>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</si>
  <si>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</si>
  <si>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</si>
  <si>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</si>
  <si>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</si>
  <si>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</si>
  <si>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</si>
  <si>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</si>
  <si>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</si>
  <si>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</si>
  <si>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</si>
  <si>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</si>
  <si>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</si>
  <si>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</si>
  <si>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</si>
  <si>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</si>
  <si>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</si>
  <si>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</si>
  <si>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</si>
  <si>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</si>
  <si>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</si>
  <si>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</si>
  <si>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</si>
  <si>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</si>
  <si>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</si>
  <si>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</si>
  <si>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</si>
  <si>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</si>
  <si>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</si>
  <si>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</si>
  <si>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</si>
  <si>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</si>
  <si>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</si>
  <si>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</si>
  <si>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</si>
  <si>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</si>
  <si>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</si>
  <si>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</si>
  <si>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</si>
  <si>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</si>
  <si>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</si>
  <si>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</si>
  <si>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</si>
  <si>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</si>
  <si>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</si>
  <si>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</si>
  <si>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</si>
  <si>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</si>
  <si>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</si>
  <si>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</si>
  <si>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</si>
  <si>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</si>
  <si>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</si>
  <si>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</si>
  <si>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</si>
  <si>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</si>
  <si>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</si>
  <si>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</si>
  <si>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</si>
  <si>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</si>
  <si>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</si>
  <si>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</si>
  <si>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</si>
  <si>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</si>
  <si>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</si>
  <si>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</si>
  <si>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</si>
  <si>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</si>
  <si>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</si>
  <si>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</si>
  <si>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</si>
  <si>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</si>
  <si>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</si>
  <si>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</si>
  <si>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</si>
  <si>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</si>
  <si>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</si>
  <si>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</si>
  <si>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</si>
  <si>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</si>
  <si>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</si>
  <si>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</si>
  <si>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</si>
  <si>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</si>
  <si>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</si>
  <si>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</si>
  <si>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</si>
  <si>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</si>
  <si>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</si>
  <si>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</si>
  <si>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</si>
  <si>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</si>
  <si>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</si>
  <si>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</si>
  <si>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</si>
  <si>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</si>
  <si>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</si>
  <si>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</si>
  <si>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</si>
  <si>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</si>
  <si>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</si>
  <si>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</si>
  <si>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</si>
  <si>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</si>
  <si>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</si>
  <si>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</si>
  <si>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</si>
  <si>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</si>
  <si>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</si>
  <si>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</si>
  <si>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</si>
  <si>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</si>
  <si>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</si>
  <si>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</si>
  <si>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</si>
  <si>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</si>
  <si>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</si>
  <si>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</si>
  <si>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</si>
  <si>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</si>
  <si>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</si>
  <si>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</si>
  <si>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</si>
  <si>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</si>
  <si>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</si>
  <si>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</si>
  <si>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</si>
  <si>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</si>
  <si>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</si>
  <si>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</si>
  <si>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</si>
  <si>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</si>
  <si>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</si>
  <si>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</si>
  <si>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</si>
  <si>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</si>
  <si>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</si>
  <si>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</si>
  <si>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</si>
  <si>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</si>
  <si>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</si>
  <si>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</si>
  <si>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</si>
  <si>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</si>
  <si>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</si>
  <si>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</si>
  <si>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</si>
  <si>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</si>
  <si>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</si>
  <si>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</si>
  <si>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</si>
  <si>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</si>
  <si>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</si>
  <si>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</si>
  <si>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</si>
  <si>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</si>
  <si>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</si>
  <si>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</si>
  <si>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</si>
  <si>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</si>
  <si>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</si>
  <si>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</si>
  <si>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</si>
  <si>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</si>
  <si>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</si>
  <si>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</si>
  <si>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</si>
  <si>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</si>
  <si>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</si>
  <si>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</si>
  <si>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</si>
  <si>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</si>
  <si>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</si>
  <si>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</si>
  <si>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</si>
  <si>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</si>
  <si>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</si>
  <si>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</si>
  <si>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</si>
  <si>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</si>
  <si>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</si>
  <si>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</si>
  <si>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</si>
  <si>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</si>
  <si>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</si>
  <si>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</si>
  <si>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</si>
  <si>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</si>
  <si>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</si>
  <si>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</si>
  <si>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</si>
  <si>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</si>
  <si>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</si>
  <si>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</si>
  <si>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</si>
  <si>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</si>
  <si>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</si>
  <si>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</si>
  <si>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</si>
  <si>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</si>
  <si>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</si>
  <si>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</si>
  <si>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</si>
  <si>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</si>
  <si>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</si>
  <si>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</si>
  <si>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</si>
  <si>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</si>
  <si>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</si>
  <si>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</si>
  <si>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</si>
  <si>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</si>
  <si>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</si>
  <si>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</si>
  <si>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</si>
  <si>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</si>
  <si>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</si>
  <si>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</si>
  <si>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</si>
  <si>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</si>
  <si>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</si>
  <si>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</si>
  <si>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</si>
  <si>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</si>
  <si>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</si>
  <si>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</si>
  <si>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</si>
  <si>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</si>
  <si>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</si>
  <si>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</si>
  <si>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</si>
  <si>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</si>
  <si>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</si>
  <si>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</si>
  <si>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</si>
  <si>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</si>
  <si>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</si>
  <si>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</si>
  <si>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</si>
  <si>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</si>
  <si>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</si>
  <si>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</si>
  <si>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</si>
  <si>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</si>
  <si>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</si>
  <si>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</si>
  <si>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</si>
  <si>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</si>
  <si>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</si>
  <si>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</si>
  <si>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</si>
  <si>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</si>
  <si>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</si>
  <si>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</si>
  <si>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</si>
  <si>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</si>
  <si>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</si>
  <si>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</si>
  <si>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</si>
  <si>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</si>
  <si>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</si>
  <si>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</si>
  <si>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</si>
  <si>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</si>
  <si>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</si>
  <si>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</si>
  <si>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</si>
  <si>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</si>
  <si>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</si>
  <si>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</si>
  <si>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</si>
  <si>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</si>
  <si>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</si>
  <si>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</si>
  <si>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</si>
  <si>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</si>
  <si>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</si>
  <si>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</si>
  <si>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</si>
  <si>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</si>
  <si>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</si>
  <si>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</si>
  <si>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</si>
  <si>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</si>
  <si>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</si>
  <si>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</si>
  <si>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</si>
  <si>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</si>
  <si>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</si>
  <si>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</si>
  <si>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</si>
  <si>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</si>
  <si>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</si>
  <si>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</si>
  <si>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</si>
  <si>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</si>
  <si>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</si>
  <si>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</si>
  <si>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</si>
  <si>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</si>
  <si>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</si>
  <si>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</si>
  <si>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</si>
  <si>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</si>
  <si>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</si>
  <si>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</si>
  <si>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</si>
  <si>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</si>
  <si>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</si>
  <si>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</si>
  <si>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</si>
  <si>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</si>
  <si>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</si>
  <si>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</si>
  <si>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</si>
  <si>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</si>
  <si>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</si>
  <si>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</si>
  <si>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</si>
  <si>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</si>
  <si>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</si>
  <si>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</si>
  <si>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</si>
  <si>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</si>
  <si>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</si>
  <si>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</si>
  <si>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</si>
  <si>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</si>
  <si>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</si>
  <si>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</si>
  <si>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</si>
  <si>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</si>
  <si>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</si>
  <si>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</si>
  <si>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</si>
  <si>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</si>
  <si>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</si>
  <si>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</si>
  <si>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</si>
  <si>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</si>
  <si>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</si>
  <si>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</si>
  <si>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</si>
  <si>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</si>
  <si>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</si>
  <si>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</si>
  <si>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</si>
  <si>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</si>
  <si>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</si>
  <si>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</si>
  <si>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</si>
  <si>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</si>
  <si>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</si>
  <si>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</si>
  <si>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</si>
  <si>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</si>
  <si>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</si>
  <si>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</si>
  <si>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</si>
  <si>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</si>
  <si>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</si>
  <si>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</si>
  <si>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</si>
  <si>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</si>
  <si>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</si>
  <si>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</si>
  <si>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</si>
  <si>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</si>
  <si>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</si>
  <si>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</si>
  <si>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</si>
  <si>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</si>
  <si>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</si>
  <si>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</si>
  <si>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</si>
  <si>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</si>
  <si>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</si>
  <si>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</si>
  <si>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</si>
  <si>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</si>
  <si>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</si>
  <si>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</si>
  <si>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</si>
  <si>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</si>
  <si>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</si>
  <si>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</si>
  <si>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</si>
  <si>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</si>
  <si>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</si>
  <si>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</si>
  <si>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</si>
  <si>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</si>
  <si>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</si>
  <si>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</si>
  <si>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</si>
  <si>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</si>
  <si>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</si>
  <si>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</si>
  <si>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</si>
  <si>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</si>
  <si>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</si>
  <si>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</si>
  <si>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</si>
  <si>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</si>
  <si>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</si>
  <si>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</si>
  <si>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</si>
  <si>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</si>
  <si>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</si>
  <si>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</si>
  <si>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</si>
  <si>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</si>
  <si>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</si>
  <si>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</si>
  <si>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</si>
  <si>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</si>
  <si>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</si>
  <si>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</si>
  <si>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</si>
  <si>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</si>
  <si>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</si>
  <si>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</si>
  <si>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</si>
  <si>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</si>
  <si>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</si>
  <si>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</si>
  <si>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</si>
  <si>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</si>
  <si>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</si>
  <si>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</si>
  <si>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</si>
  <si>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</si>
  <si>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</si>
  <si>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</si>
  <si>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</si>
  <si>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</si>
  <si>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</si>
  <si>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</si>
  <si>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</si>
  <si>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</si>
  <si>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</si>
  <si>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</si>
  <si>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</si>
  <si>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</si>
  <si>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</si>
  <si>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</si>
  <si>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</si>
  <si>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</si>
  <si>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</si>
  <si>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</si>
  <si>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</si>
  <si>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</si>
  <si>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</si>
  <si>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</si>
  <si>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</si>
  <si>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</si>
  <si>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</si>
  <si>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</si>
  <si>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</si>
  <si>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</si>
  <si>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</si>
  <si>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</si>
  <si>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</si>
  <si>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</si>
  <si>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</si>
  <si>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</si>
  <si>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</si>
  <si>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</si>
  <si>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</si>
  <si>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</si>
  <si>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</si>
  <si>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</si>
  <si>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</si>
  <si>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</si>
  <si>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</si>
  <si>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</si>
  <si>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</si>
  <si>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</si>
  <si>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</si>
  <si>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</si>
  <si>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</si>
  <si>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</si>
  <si>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</si>
  <si>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</si>
  <si>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</si>
  <si>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</si>
  <si>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</si>
  <si>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</si>
  <si>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</si>
  <si>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</si>
  <si>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</si>
  <si>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</si>
  <si>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</si>
  <si>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</si>
  <si>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</si>
  <si>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</si>
  <si>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</si>
  <si>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</si>
  <si>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</si>
  <si>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</si>
  <si>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</si>
  <si>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</si>
  <si>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</si>
  <si>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</si>
  <si>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</si>
  <si>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</si>
  <si>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</si>
  <si>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</si>
  <si>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</si>
  <si>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</si>
  <si>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</si>
  <si>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</si>
  <si>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</si>
  <si>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</si>
  <si>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</si>
  <si>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</si>
  <si>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</si>
  <si>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</si>
  <si>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</si>
  <si>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</si>
  <si>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</si>
  <si>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</si>
  <si>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</si>
  <si>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</si>
  <si>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</si>
  <si>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</si>
  <si>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</si>
  <si>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</si>
  <si>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</si>
  <si>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</si>
  <si>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</si>
  <si>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</si>
  <si>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</si>
  <si>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</si>
  <si>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</si>
  <si>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</si>
  <si>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</si>
  <si>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</si>
  <si>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</si>
  <si>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</si>
  <si>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</si>
  <si>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</si>
  <si>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</si>
  <si>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</si>
  <si>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</si>
  <si>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</si>
  <si>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</si>
  <si>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</si>
  <si>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</si>
  <si>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</si>
  <si>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</si>
  <si>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</si>
  <si>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</si>
  <si>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</si>
  <si>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</si>
  <si>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</si>
  <si>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</si>
  <si>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</si>
  <si>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</si>
  <si>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</si>
  <si>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</si>
  <si>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</si>
  <si>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</si>
  <si>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</si>
  <si>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</si>
  <si>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</si>
  <si>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</si>
  <si>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</si>
  <si>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</si>
  <si>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</si>
  <si>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</si>
  <si>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</si>
  <si>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</si>
  <si>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</si>
  <si>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</si>
  <si>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</si>
  <si>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</si>
  <si>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</si>
  <si>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</si>
  <si>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</si>
  <si>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</si>
  <si>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</si>
  <si>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</si>
  <si>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</si>
  <si>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</si>
  <si>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</si>
  <si>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</si>
  <si>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</si>
  <si>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</si>
  <si>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</si>
  <si>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</si>
  <si>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</si>
  <si>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</si>
  <si>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</si>
  <si>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</si>
  <si>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</si>
  <si>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</si>
  <si>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</si>
  <si>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</si>
  <si>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</si>
  <si>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</si>
  <si>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</si>
  <si>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</si>
  <si>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</si>
  <si>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</si>
  <si>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</si>
  <si>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</si>
  <si>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</si>
  <si>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</si>
  <si>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</si>
  <si>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</si>
  <si>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</si>
  <si>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</si>
  <si>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</si>
  <si>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</si>
  <si>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</si>
  <si>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</si>
  <si>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</si>
  <si>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</si>
  <si>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</si>
  <si>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</si>
  <si>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</si>
  <si>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</si>
  <si>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</si>
  <si>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</si>
  <si>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</si>
  <si>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</si>
  <si>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</si>
  <si>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</si>
  <si>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</si>
  <si>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</si>
  <si>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</si>
  <si>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</si>
  <si>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</si>
  <si>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</si>
  <si>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</si>
  <si>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</si>
  <si>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</si>
  <si>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</si>
  <si>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</si>
  <si>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</si>
  <si>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</si>
  <si>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</si>
  <si>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</si>
  <si>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</si>
  <si>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</si>
  <si>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</si>
  <si>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</si>
  <si>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</si>
  <si>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</si>
  <si>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</si>
  <si>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</si>
  <si>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</si>
  <si>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</si>
  <si>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</si>
  <si>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</si>
  <si>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</si>
  <si>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</si>
  <si>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</si>
  <si>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</si>
  <si>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</si>
  <si>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</si>
  <si>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</si>
  <si>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</si>
  <si>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</si>
  <si>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</si>
  <si>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</si>
  <si>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</si>
  <si>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</si>
  <si>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</si>
  <si>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</si>
  <si>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</si>
  <si>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</si>
  <si>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</si>
  <si>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</si>
  <si>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</si>
  <si>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</si>
  <si>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</si>
  <si>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</si>
  <si>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</si>
  <si>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</si>
  <si>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</si>
  <si>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</si>
  <si>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</si>
  <si>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</si>
  <si>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</si>
  <si>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</si>
  <si>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</si>
  <si>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</si>
  <si>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</si>
  <si>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</si>
  <si>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</si>
  <si>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</si>
  <si>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</si>
  <si>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</si>
  <si>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</si>
  <si>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</si>
  <si>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</si>
  <si>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</si>
  <si>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</si>
  <si>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</si>
  <si>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</si>
  <si>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</si>
  <si>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</si>
  <si>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</si>
  <si>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</si>
  <si>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</si>
  <si>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</si>
  <si>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</si>
  <si>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</si>
  <si>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</si>
  <si>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</si>
  <si>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</si>
  <si>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</si>
  <si>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</si>
  <si>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</si>
  <si>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</si>
  <si>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</si>
  <si>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</si>
  <si>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</si>
  <si>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</si>
  <si>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</si>
  <si>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</si>
  <si>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</si>
  <si>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</si>
  <si>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</si>
  <si>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</si>
  <si>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</si>
  <si>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</si>
  <si>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</si>
  <si>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</si>
  <si>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</si>
  <si>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</si>
  <si>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</si>
  <si>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</si>
  <si>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</si>
  <si>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</si>
  <si>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</si>
  <si>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</si>
  <si>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</si>
  <si>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</si>
  <si>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</si>
  <si>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</si>
  <si>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</si>
  <si>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</si>
  <si>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</si>
  <si>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</si>
  <si>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</si>
  <si>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</si>
  <si>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</si>
  <si>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</si>
  <si>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</si>
  <si>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</si>
  <si>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</si>
  <si>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</si>
  <si>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</si>
  <si>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</si>
  <si>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</si>
  <si>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</si>
  <si>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</si>
  <si>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</si>
  <si>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</si>
  <si>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</si>
  <si>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</si>
  <si>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</si>
  <si>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</si>
  <si>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</si>
  <si>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</si>
  <si>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</si>
  <si>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</si>
  <si>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</si>
  <si>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</si>
  <si>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</si>
  <si>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</si>
  <si>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</si>
  <si>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</si>
  <si>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</si>
  <si>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</si>
  <si>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</si>
  <si>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</si>
  <si>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</si>
  <si>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</si>
  <si>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</si>
  <si>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</si>
  <si>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</si>
  <si>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</si>
  <si>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</si>
  <si>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</si>
  <si>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</si>
  <si>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</si>
  <si>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</si>
  <si>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</si>
  <si>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</si>
  <si>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</si>
  <si>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</si>
  <si>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</si>
  <si>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</si>
  <si>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</si>
  <si>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</si>
  <si>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</si>
  <si>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</si>
  <si>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</si>
  <si>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</si>
  <si>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</si>
  <si>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</si>
  <si>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</si>
  <si>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</si>
  <si>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</si>
  <si>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</si>
  <si>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</si>
  <si>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</si>
  <si>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</si>
  <si>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</si>
  <si>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</si>
  <si>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</si>
  <si>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</si>
  <si>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</si>
  <si>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</si>
  <si>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</si>
  <si>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</si>
  <si>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</si>
  <si>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</si>
  <si>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</si>
  <si>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</si>
  <si>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</si>
  <si>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</si>
  <si>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</si>
  <si>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</si>
  <si>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</si>
  <si>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</si>
  <si>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</si>
  <si>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</si>
  <si>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</si>
  <si>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</si>
  <si>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</si>
  <si>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</si>
  <si>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</si>
  <si>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</si>
  <si>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</si>
  <si>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</si>
  <si>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</si>
  <si>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</si>
  <si>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</si>
  <si>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</si>
  <si>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</si>
  <si>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</si>
  <si>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</si>
  <si>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</si>
  <si>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</si>
  <si>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</si>
  <si>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</si>
  <si>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</si>
  <si>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</si>
  <si>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</si>
  <si>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</si>
  <si>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</si>
  <si>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</si>
  <si>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</si>
  <si>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</si>
  <si>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</si>
  <si>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</si>
  <si>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</si>
  <si>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</si>
  <si>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</si>
  <si>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</si>
  <si>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</si>
  <si>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</si>
  <si>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</si>
  <si>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</si>
  <si>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</si>
  <si>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</si>
  <si>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</si>
  <si>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</si>
  <si>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</si>
  <si>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</si>
  <si>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</si>
  <si>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</si>
  <si>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</si>
  <si>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</si>
  <si>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</si>
  <si>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</si>
  <si>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</si>
  <si>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</si>
  <si>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</si>
  <si>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</si>
  <si>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</si>
  <si>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</si>
  <si>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</si>
  <si>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</si>
  <si>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</si>
  <si>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</si>
  <si>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</si>
  <si>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</si>
  <si>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</si>
  <si>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</si>
  <si>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</si>
  <si>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</si>
  <si>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</si>
  <si>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</si>
  <si>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</si>
  <si>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</si>
  <si>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</si>
  <si>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</si>
  <si>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</si>
  <si>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</si>
  <si>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</si>
  <si>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</si>
  <si>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</si>
  <si>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</si>
  <si>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</si>
  <si>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</si>
  <si>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</si>
  <si>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</si>
  <si>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</si>
  <si>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</si>
  <si>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</si>
  <si>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</si>
  <si>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</si>
  <si>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</si>
  <si>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</si>
  <si>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</si>
  <si>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</si>
  <si>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</si>
  <si>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</si>
  <si>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</si>
  <si>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</si>
  <si>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</si>
  <si>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</si>
  <si>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</si>
  <si>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</si>
  <si>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</si>
  <si>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</si>
  <si>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</si>
  <si>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</si>
  <si>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</si>
  <si>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</si>
  <si>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</si>
  <si>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</si>
  <si>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</si>
  <si>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</si>
  <si>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</si>
  <si>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</si>
  <si>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</si>
  <si>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</si>
  <si>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</si>
  <si>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</si>
  <si>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</si>
  <si>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</si>
  <si>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</si>
  <si>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</si>
  <si>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</si>
  <si>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</si>
  <si>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</si>
  <si>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</si>
  <si>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</si>
  <si>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</si>
  <si>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</si>
  <si>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</si>
  <si>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</si>
  <si>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</si>
  <si>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</si>
  <si>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</si>
  <si>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</si>
  <si>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</si>
  <si>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</si>
  <si>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</si>
  <si>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</si>
  <si>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</si>
  <si>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</si>
  <si>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</si>
  <si>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</si>
  <si>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</si>
  <si>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</si>
  <si>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</si>
  <si>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</si>
  <si>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</si>
  <si>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</si>
  <si>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</si>
  <si>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</si>
  <si>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</si>
  <si>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</si>
  <si>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</si>
  <si>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</si>
  <si>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</si>
  <si>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</si>
  <si>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</si>
  <si>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</si>
  <si>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</si>
  <si>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</si>
  <si>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</si>
  <si>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</si>
  <si>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</si>
  <si>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</si>
  <si>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</si>
  <si>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</si>
  <si>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</si>
  <si>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</si>
  <si>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</si>
  <si>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</si>
  <si>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</si>
  <si>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</si>
  <si>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</si>
  <si>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</si>
  <si>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</si>
  <si>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</si>
  <si>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</si>
  <si>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</si>
  <si>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</si>
  <si>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</si>
  <si>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</si>
  <si>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</si>
  <si>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</si>
  <si>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</si>
  <si>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</si>
  <si>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</si>
  <si>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</si>
  <si>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</si>
  <si>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</si>
  <si>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</si>
  <si>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</si>
  <si>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</si>
  <si>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</si>
  <si>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</si>
  <si>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</si>
  <si>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</si>
  <si>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</si>
  <si>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</si>
  <si>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</si>
  <si>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</si>
  <si>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</si>
  <si>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</si>
  <si>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</si>
  <si>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</si>
  <si>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</si>
  <si>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</si>
  <si>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</si>
  <si>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</si>
  <si>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</si>
  <si>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</si>
  <si>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</si>
  <si>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</si>
  <si>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</si>
  <si>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</si>
  <si>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</si>
  <si>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</si>
  <si>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</si>
  <si>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</si>
  <si>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</si>
  <si>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</si>
  <si>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</si>
  <si>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</si>
  <si>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</si>
  <si>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</si>
  <si>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</si>
  <si>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</si>
  <si>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</si>
  <si>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</si>
  <si>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</si>
  <si>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</si>
  <si>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</si>
  <si>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</si>
  <si>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</si>
  <si>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</si>
  <si>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</si>
  <si>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</si>
  <si>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</si>
  <si>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</si>
  <si>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</si>
  <si>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</si>
  <si>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</si>
  <si>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</si>
  <si>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</si>
  <si>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</si>
  <si>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</si>
  <si>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</si>
  <si>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</si>
  <si>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</si>
  <si>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</si>
  <si>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</si>
  <si>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</si>
  <si>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</si>
  <si>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</si>
  <si>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</si>
  <si>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</si>
  <si>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</si>
  <si>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</si>
  <si>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</si>
  <si>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</si>
  <si>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</si>
  <si>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</si>
  <si>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</si>
  <si>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</si>
  <si>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</si>
  <si>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</si>
  <si>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</si>
  <si>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</si>
  <si>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</si>
  <si>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</si>
  <si>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</si>
  <si>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</si>
  <si>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</si>
  <si>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</si>
  <si>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</si>
  <si>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</si>
  <si>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</si>
  <si>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</si>
  <si>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</si>
  <si>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</si>
  <si>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</si>
  <si>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</si>
  <si>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</si>
  <si>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</si>
  <si>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</si>
  <si>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</si>
  <si>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</si>
  <si>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</si>
  <si>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</si>
  <si>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</si>
  <si>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</si>
  <si>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</si>
  <si>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</si>
  <si>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</si>
  <si>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</si>
  <si>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</si>
  <si>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</si>
  <si>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</si>
  <si>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</si>
  <si>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</si>
  <si>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</si>
  <si>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</si>
  <si>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</si>
  <si>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</si>
  <si>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</si>
  <si>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</si>
  <si>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</si>
  <si>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</si>
  <si>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</si>
  <si>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</si>
  <si>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</si>
  <si>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</si>
  <si>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</si>
  <si>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</si>
  <si>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</si>
  <si>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</si>
  <si>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</si>
  <si>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</si>
  <si>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</si>
  <si>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</si>
  <si>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</si>
  <si>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</si>
  <si>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</si>
  <si>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</si>
  <si>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</si>
  <si>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</si>
  <si>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</si>
  <si>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</si>
  <si>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</si>
  <si>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</si>
  <si>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</si>
  <si>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</si>
  <si>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</si>
  <si>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</si>
  <si>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</si>
  <si>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</si>
  <si>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</si>
  <si>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</si>
  <si>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</si>
  <si>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</si>
  <si>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</si>
  <si>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</si>
  <si>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</si>
  <si>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</si>
  <si>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</si>
  <si>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</si>
  <si>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</si>
  <si>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</si>
  <si>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</si>
  <si>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</si>
  <si>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</si>
  <si>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</si>
  <si>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</si>
  <si>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</si>
  <si>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</si>
  <si>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</si>
  <si>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</si>
  <si>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</si>
  <si>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</si>
  <si>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</si>
  <si>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</si>
  <si>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</si>
  <si>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</si>
  <si>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</si>
  <si>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</si>
  <si>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</si>
  <si>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</si>
  <si>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</si>
  <si>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</si>
  <si>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</si>
  <si>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</si>
  <si>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</si>
  <si>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</si>
  <si>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</si>
  <si>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</si>
  <si>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</si>
  <si>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</si>
  <si>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</si>
  <si>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</si>
  <si>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</si>
  <si>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</si>
  <si>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</si>
  <si>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</si>
  <si>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</si>
  <si>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</si>
  <si>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</si>
  <si>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</si>
  <si>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</si>
  <si>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</si>
  <si>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</si>
  <si>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</si>
  <si>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</si>
  <si>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</si>
  <si>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</si>
  <si>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</si>
  <si>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</si>
  <si>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</si>
  <si>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</si>
  <si>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</si>
  <si>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</si>
  <si>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</si>
  <si>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</si>
  <si>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</si>
  <si>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</si>
  <si>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</si>
  <si>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</si>
  <si>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</si>
  <si>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</si>
  <si>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</si>
  <si>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</si>
  <si>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</si>
  <si>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</si>
  <si>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</si>
  <si>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</si>
  <si>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</si>
  <si>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</si>
  <si>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</si>
  <si>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</si>
  <si>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</si>
  <si>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</si>
  <si>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</si>
  <si>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</si>
  <si>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</si>
  <si>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</si>
  <si>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</si>
  <si>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</si>
  <si>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</si>
  <si>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</si>
  <si>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</si>
  <si>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</si>
  <si>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</si>
  <si>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</si>
  <si>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</si>
  <si>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</si>
  <si>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</si>
  <si>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</si>
  <si>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</si>
  <si>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</si>
  <si>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</si>
  <si>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</si>
  <si>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</si>
  <si>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</si>
  <si>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</si>
  <si>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</si>
  <si>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</si>
  <si>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</si>
  <si>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</si>
  <si>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</si>
  <si>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</si>
  <si>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</si>
  <si>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</si>
  <si>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</si>
  <si>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</si>
  <si>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</si>
  <si>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</si>
  <si>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</si>
  <si>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</si>
  <si>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</si>
  <si>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</si>
  <si>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</si>
  <si>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</si>
  <si>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</si>
  <si>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</si>
  <si>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</si>
  <si>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</si>
  <si>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</si>
  <si>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</si>
  <si>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</si>
  <si>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</si>
  <si>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</si>
  <si>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</si>
  <si>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</si>
  <si>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</si>
  <si>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</si>
  <si>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</si>
  <si>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</si>
  <si>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</si>
  <si>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</si>
  <si>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</si>
  <si>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</si>
  <si>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</si>
  <si>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</si>
  <si>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</si>
  <si>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</si>
  <si>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</si>
  <si>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</si>
  <si>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</si>
  <si>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</si>
  <si>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</si>
  <si>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</si>
  <si>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</si>
  <si>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</si>
  <si>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</si>
  <si>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</si>
  <si>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</si>
  <si>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</si>
  <si>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</si>
  <si>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</si>
  <si>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</si>
  <si>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</si>
  <si>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</si>
  <si>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</si>
  <si>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</si>
  <si>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</si>
  <si>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</si>
  <si>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</si>
  <si>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</si>
  <si>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</si>
  <si>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</si>
  <si>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</si>
  <si>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</si>
  <si>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</si>
  <si>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</si>
  <si>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</si>
  <si>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</si>
  <si>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</si>
  <si>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</si>
  <si>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</si>
  <si>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</si>
  <si>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</si>
  <si>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</si>
  <si>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</si>
  <si>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</si>
  <si>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</si>
  <si>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</si>
  <si>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</si>
  <si>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</si>
  <si>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</si>
  <si>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</si>
  <si>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</si>
  <si>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</si>
  <si>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</si>
  <si>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</si>
  <si>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</si>
  <si>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</si>
  <si>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</si>
  <si>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</si>
  <si>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</si>
  <si>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</si>
  <si>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</si>
  <si>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</si>
  <si>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</si>
  <si>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</si>
  <si>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</si>
  <si>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</si>
  <si>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</si>
  <si>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</si>
  <si>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</si>
  <si>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</si>
  <si>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</si>
  <si>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</si>
  <si>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</si>
  <si>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</si>
  <si>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</si>
  <si>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</si>
  <si>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</si>
  <si>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</si>
  <si>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</si>
  <si>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</si>
  <si>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</si>
  <si>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</si>
  <si>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</si>
  <si>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</si>
  <si>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</si>
  <si>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</si>
  <si>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</si>
  <si>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</si>
  <si>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</si>
  <si>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</si>
  <si>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</si>
  <si>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</si>
  <si>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</si>
  <si>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</si>
  <si>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</si>
  <si>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</si>
  <si>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</si>
  <si>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</si>
  <si>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</si>
  <si>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</si>
  <si>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</si>
  <si>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</si>
  <si>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</si>
  <si>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</si>
  <si>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</si>
  <si>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</si>
  <si>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</si>
  <si>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</si>
  <si>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</si>
  <si>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</si>
  <si>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</si>
  <si>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</si>
  <si>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</si>
  <si>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</si>
  <si>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</si>
  <si>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</si>
  <si>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</si>
  <si>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</si>
  <si>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</si>
  <si>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</si>
  <si>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</si>
  <si>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</si>
  <si>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</si>
  <si>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</si>
  <si>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</si>
  <si>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</si>
  <si>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</si>
  <si>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</si>
  <si>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</si>
  <si>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</si>
  <si>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</si>
  <si>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</si>
  <si>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</si>
  <si>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</si>
  <si>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</si>
  <si>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</si>
  <si>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</si>
  <si>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</si>
  <si>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</si>
  <si>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</si>
  <si>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</si>
  <si>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</si>
  <si>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</si>
  <si>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</si>
  <si>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</si>
  <si>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</si>
  <si>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</si>
  <si>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</si>
  <si>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</si>
  <si>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</si>
  <si>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</si>
  <si>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</si>
  <si>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</si>
  <si>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</si>
  <si>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</si>
  <si>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</si>
  <si>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</si>
  <si>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</si>
  <si>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</si>
  <si>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</si>
  <si>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</si>
  <si>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</si>
  <si>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</si>
  <si>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</si>
  <si>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</si>
  <si>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</si>
  <si>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</si>
  <si>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</si>
  <si>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</si>
  <si>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</si>
  <si>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</si>
  <si>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</si>
  <si>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</si>
  <si>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</si>
  <si>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</si>
  <si>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</si>
  <si>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</si>
  <si>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</si>
  <si>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</si>
  <si>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</si>
  <si>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</si>
  <si>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</si>
  <si>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</si>
  <si>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</si>
  <si>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</si>
  <si>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</si>
  <si>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</si>
  <si>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</si>
  <si>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</si>
  <si>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</si>
  <si>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</si>
  <si>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</si>
  <si>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</si>
  <si>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</si>
  <si>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</si>
  <si>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</si>
  <si>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</si>
  <si>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</si>
  <si>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</si>
  <si>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</si>
  <si>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</si>
  <si>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</si>
  <si>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</si>
  <si>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</si>
  <si>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</si>
  <si>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</si>
  <si>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</si>
  <si>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</si>
  <si>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</si>
  <si>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</si>
  <si>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</si>
  <si>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</si>
  <si>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</si>
  <si>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</si>
  <si>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</si>
  <si>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</si>
  <si>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</si>
  <si>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</si>
  <si>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</si>
  <si>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</si>
  <si>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</si>
  <si>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</si>
  <si>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</si>
  <si>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</si>
  <si>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</si>
  <si>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</si>
  <si>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</si>
  <si>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</si>
  <si>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</si>
  <si>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</si>
  <si>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</si>
  <si>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</si>
  <si>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</si>
  <si>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</si>
  <si>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</si>
  <si>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</si>
  <si>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</si>
  <si>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</si>
  <si>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</si>
  <si>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</si>
  <si>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</si>
  <si>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</si>
  <si>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</si>
  <si>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</si>
  <si>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</si>
  <si>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</si>
  <si>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</si>
  <si>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</si>
  <si>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</si>
  <si>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</si>
  <si>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</si>
  <si>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</si>
  <si>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</si>
  <si>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</si>
  <si>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</si>
  <si>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</si>
  <si>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</si>
  <si>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</si>
  <si>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</si>
  <si>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</si>
  <si>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</si>
  <si>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</si>
  <si>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</si>
  <si>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</si>
  <si>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</si>
  <si>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</si>
  <si>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</si>
  <si>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</si>
  <si>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</si>
  <si>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</si>
  <si>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</si>
  <si>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</si>
  <si>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</si>
  <si>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</si>
  <si>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</si>
  <si>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</si>
  <si>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</si>
  <si>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</si>
  <si>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</si>
  <si>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</si>
  <si>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</si>
  <si>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</si>
  <si>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</si>
  <si>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</si>
  <si>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</si>
  <si>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</si>
  <si>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</si>
  <si>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</si>
  <si>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</si>
  <si>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</si>
  <si>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</si>
  <si>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</si>
  <si>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</si>
  <si>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</si>
  <si>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</si>
  <si>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</si>
  <si>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</si>
  <si>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</si>
  <si>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</si>
  <si>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</si>
  <si>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</si>
  <si>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</si>
  <si>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</si>
  <si>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</si>
  <si>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</si>
  <si>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</si>
  <si>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</si>
  <si>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</si>
  <si>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</si>
  <si>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</si>
  <si>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</si>
  <si>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</si>
  <si>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</si>
  <si>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</si>
  <si>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</si>
  <si>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</si>
  <si>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</si>
  <si>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</si>
  <si>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</si>
  <si>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</si>
  <si>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</si>
  <si>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</si>
  <si>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</si>
  <si>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</si>
  <si>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</si>
  <si>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</si>
  <si>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</si>
  <si>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</si>
  <si>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</si>
  <si>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</si>
  <si>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</si>
  <si>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</si>
  <si>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</si>
  <si>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</si>
  <si>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</si>
  <si>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</si>
  <si>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</si>
  <si>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</si>
  <si>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</si>
  <si>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</si>
  <si>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</si>
  <si>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</si>
  <si>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</si>
  <si>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</si>
  <si>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</si>
  <si>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</si>
  <si>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</si>
  <si>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</si>
  <si>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</si>
  <si>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</si>
  <si>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</si>
  <si>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</si>
  <si>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</si>
  <si>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</si>
  <si>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</si>
  <si>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</si>
  <si>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</si>
  <si>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</si>
  <si>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</si>
  <si>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</si>
  <si>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</si>
  <si>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</si>
  <si>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</si>
  <si>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</si>
  <si>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</si>
  <si>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</si>
  <si>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</si>
  <si>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</si>
  <si>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</si>
  <si>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</si>
  <si>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</si>
  <si>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</si>
  <si>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</si>
  <si>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</si>
  <si>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</si>
  <si>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</si>
  <si>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</si>
  <si>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</si>
  <si>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</si>
  <si>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</si>
  <si>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</si>
  <si>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</si>
  <si>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</si>
  <si>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</si>
  <si>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</si>
  <si>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</si>
  <si>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</si>
  <si>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</si>
  <si>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</si>
  <si>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</si>
  <si>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</si>
  <si>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</si>
  <si>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</si>
  <si>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</si>
  <si>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</si>
  <si>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</si>
  <si>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</si>
  <si>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</si>
  <si>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</si>
  <si>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</si>
  <si>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</si>
  <si>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</si>
  <si>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</si>
  <si>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</si>
  <si>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</si>
  <si>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</si>
  <si>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</si>
  <si>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</si>
  <si>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</si>
  <si>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</si>
  <si>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</si>
  <si>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</si>
  <si>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</si>
  <si>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</si>
  <si>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</si>
  <si>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</si>
  <si>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</si>
  <si>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</si>
  <si>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</si>
  <si>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</si>
  <si>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</si>
  <si>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</si>
  <si>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</si>
  <si>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</si>
  <si>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</si>
  <si>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</si>
  <si>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</si>
  <si>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</si>
  <si>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</si>
  <si>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</si>
  <si>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</si>
  <si>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</si>
  <si>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</si>
  <si>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</si>
  <si>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</si>
  <si>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</si>
  <si>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</si>
  <si>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</si>
  <si>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</si>
  <si>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</si>
  <si>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</si>
  <si>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</si>
  <si>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</si>
  <si>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</si>
  <si>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</si>
  <si>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</si>
  <si>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</si>
  <si>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</si>
  <si>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</si>
  <si>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</si>
  <si>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</si>
  <si>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</si>
  <si>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</si>
  <si>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</si>
  <si>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</si>
  <si>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</si>
  <si>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</si>
  <si>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</si>
  <si>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</si>
  <si>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</si>
  <si>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</si>
  <si>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</si>
  <si>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</si>
  <si>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</si>
  <si>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</si>
  <si>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</si>
  <si>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</si>
  <si>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</si>
  <si>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</si>
  <si>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</si>
  <si>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</si>
  <si>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</si>
  <si>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</si>
  <si>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</si>
  <si>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</si>
  <si>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</si>
  <si>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</si>
  <si>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</si>
  <si>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</si>
  <si>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</si>
  <si>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</si>
  <si>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</si>
  <si>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</si>
  <si>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</si>
  <si>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</si>
  <si>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</si>
  <si>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</si>
  <si>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</si>
  <si>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</si>
  <si>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</si>
  <si>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</si>
  <si>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</si>
  <si>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</si>
  <si>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</si>
  <si>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</si>
  <si>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</si>
  <si>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</si>
  <si>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</si>
  <si>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</si>
  <si>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</si>
  <si>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</si>
  <si>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</si>
  <si>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</si>
  <si>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</si>
  <si>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</si>
  <si>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</si>
  <si>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</si>
  <si>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</si>
  <si>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</si>
  <si>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</si>
  <si>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</si>
  <si>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</si>
  <si>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</si>
  <si>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</si>
  <si>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</si>
  <si>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</si>
  <si>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</si>
  <si>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</si>
  <si>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</si>
  <si>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</si>
  <si>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</si>
  <si>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</si>
  <si>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</si>
  <si>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</si>
  <si>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</si>
  <si>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</si>
  <si>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</si>
  <si>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</si>
  <si>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</si>
  <si>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</si>
  <si>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</si>
  <si>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</si>
  <si>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</si>
  <si>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</si>
  <si>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</si>
  <si>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</si>
  <si>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</si>
  <si>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</si>
  <si>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</si>
  <si>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</si>
  <si>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</si>
  <si>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</si>
  <si>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</si>
  <si>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</si>
  <si>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</si>
  <si>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</si>
  <si>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</si>
  <si>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</si>
  <si>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</si>
  <si>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</si>
  <si>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</si>
  <si>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</si>
  <si>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</si>
  <si>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</si>
  <si>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</si>
  <si>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</si>
  <si>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</si>
  <si>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</si>
  <si>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</si>
  <si>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</si>
  <si>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</si>
  <si>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</si>
  <si>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</si>
  <si>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</si>
  <si>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</si>
  <si>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</si>
  <si>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</si>
  <si>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</si>
  <si>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</si>
  <si>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</si>
  <si>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</si>
  <si>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</si>
  <si>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</si>
  <si>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</si>
  <si>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</si>
  <si>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</si>
  <si>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</si>
  <si>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</si>
  <si>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</si>
  <si>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</si>
  <si>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</si>
  <si>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</si>
  <si>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</si>
  <si>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</si>
  <si>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</si>
  <si>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</si>
  <si>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</si>
  <si>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</si>
  <si>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</si>
  <si>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</si>
  <si>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</si>
  <si>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</si>
  <si>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</si>
  <si>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</si>
  <si>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</si>
  <si>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</si>
  <si>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</si>
  <si>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</si>
  <si>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</si>
  <si>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</si>
  <si>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</si>
  <si>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</si>
  <si>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</si>
  <si>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</si>
  <si>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</si>
  <si>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</si>
  <si>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</si>
  <si>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</si>
  <si>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</si>
  <si>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</si>
  <si>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</si>
  <si>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</si>
  <si>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</si>
  <si>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</si>
  <si>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</si>
  <si>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</si>
  <si>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</si>
  <si>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</si>
  <si>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</si>
  <si>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</si>
  <si>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</si>
  <si>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</si>
  <si>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</si>
  <si>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</si>
  <si>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</si>
  <si>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</si>
  <si>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</si>
  <si>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</si>
  <si>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</si>
  <si>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</si>
  <si>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</si>
  <si>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</si>
  <si>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</si>
  <si>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</si>
  <si>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</si>
  <si>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</si>
  <si>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</si>
  <si>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</si>
  <si>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</si>
  <si>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</si>
  <si>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</si>
  <si>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</si>
  <si>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</si>
  <si>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</si>
  <si>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</si>
  <si>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</si>
  <si>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</si>
  <si>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</si>
  <si>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</si>
  <si>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</si>
  <si>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</si>
  <si>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</si>
  <si>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</si>
  <si>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</si>
  <si>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</si>
  <si>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</si>
  <si>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</si>
  <si>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</si>
  <si>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</si>
  <si>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</si>
  <si>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</si>
  <si>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</si>
  <si>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</si>
  <si>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</si>
  <si>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</si>
  <si>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</si>
  <si>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</si>
  <si>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</si>
  <si>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</si>
  <si>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</si>
  <si>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</si>
  <si>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</si>
  <si>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</si>
  <si>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</si>
  <si>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</si>
  <si>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</si>
  <si>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</si>
  <si>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</si>
  <si>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</si>
  <si>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</si>
  <si>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</si>
  <si>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</si>
  <si>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</si>
  <si>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</si>
  <si>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</si>
  <si>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</si>
  <si>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</si>
  <si>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</si>
  <si>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</si>
  <si>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</si>
  <si>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</si>
  <si>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</si>
  <si>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</si>
  <si>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</si>
  <si>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</si>
  <si>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</si>
  <si>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</si>
  <si>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</si>
  <si>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</si>
  <si>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</si>
  <si>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</si>
  <si>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</si>
  <si>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</si>
  <si>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</si>
  <si>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</si>
  <si>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</si>
  <si>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</si>
  <si>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</si>
  <si>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</si>
  <si>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</si>
  <si>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</si>
  <si>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</si>
  <si>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</si>
  <si>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</si>
  <si>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</si>
  <si>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</si>
  <si>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</si>
  <si>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</si>
  <si>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</si>
  <si>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</si>
  <si>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</si>
  <si>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</si>
  <si>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</si>
  <si>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</si>
  <si>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</si>
  <si>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</si>
  <si>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</si>
  <si>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</si>
  <si>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</si>
  <si>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</si>
  <si>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</si>
  <si>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</si>
  <si>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</si>
  <si>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</si>
  <si>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</si>
  <si>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</si>
  <si>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</si>
  <si>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</si>
  <si>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</si>
  <si>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</si>
  <si>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</si>
  <si>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</si>
  <si>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</si>
  <si>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</si>
  <si>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</si>
  <si>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</si>
  <si>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</si>
  <si>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</si>
  <si>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</si>
  <si>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</si>
  <si>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</si>
  <si>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</si>
  <si>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</si>
  <si>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</si>
  <si>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</si>
  <si>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</si>
  <si>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</si>
  <si>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</si>
  <si>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</si>
  <si>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</si>
  <si>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</si>
  <si>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</si>
  <si>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</si>
  <si>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</si>
  <si>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</si>
  <si>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</si>
  <si>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</si>
  <si>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</si>
  <si>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</si>
  <si>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</si>
  <si>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</si>
  <si>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</si>
  <si>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</si>
  <si>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</si>
  <si>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</si>
  <si>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</si>
  <si>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</si>
  <si>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</si>
  <si>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</si>
  <si>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</si>
  <si>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</si>
  <si>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</si>
  <si>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</si>
  <si>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</si>
  <si>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</si>
  <si>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</si>
  <si>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</si>
  <si>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</si>
  <si>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</si>
  <si>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</si>
  <si>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</si>
  <si>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</si>
  <si>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</si>
  <si>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</si>
  <si>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</si>
  <si>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</si>
  <si>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</si>
  <si>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</si>
  <si>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</si>
  <si>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</si>
  <si>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</si>
  <si>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</si>
  <si>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</si>
  <si>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</si>
  <si>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</si>
  <si>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</si>
  <si>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</si>
  <si>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</si>
  <si>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</si>
  <si>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</si>
  <si>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</si>
  <si>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</si>
  <si>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</si>
  <si>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</si>
  <si>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</si>
  <si>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</si>
  <si>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</si>
  <si>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</si>
  <si>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</si>
  <si>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</si>
  <si>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</si>
  <si>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</si>
  <si>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</si>
  <si>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</si>
  <si>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</si>
  <si>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</si>
  <si>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</si>
  <si>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</si>
  <si>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</si>
  <si>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</si>
  <si>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</si>
  <si>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</si>
  <si>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</si>
  <si>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</si>
  <si>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</si>
  <si>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</si>
  <si>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</si>
  <si>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</si>
  <si>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</si>
  <si>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</si>
  <si>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</si>
  <si>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</si>
  <si>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</si>
  <si>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</si>
  <si>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</si>
  <si>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</si>
  <si>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</si>
  <si>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</si>
  <si>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</si>
  <si>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</si>
  <si>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</si>
  <si>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</si>
  <si>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</si>
  <si>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</si>
  <si>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</si>
  <si>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</si>
  <si>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</si>
  <si>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</si>
  <si>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</si>
  <si>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</si>
  <si>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</si>
  <si>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</si>
  <si>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</si>
  <si>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</si>
  <si>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</si>
  <si>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</si>
  <si>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</si>
  <si>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</si>
  <si>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</si>
  <si>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</si>
  <si>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</si>
  <si>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</si>
  <si>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</si>
  <si>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</si>
  <si>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</si>
  <si>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</si>
  <si>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</si>
  <si>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</si>
  <si>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</si>
  <si>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</si>
  <si>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</si>
  <si>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</si>
  <si>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</si>
  <si>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</si>
  <si>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</si>
  <si>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</si>
  <si>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</si>
  <si>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</si>
  <si>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</si>
  <si>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</si>
  <si>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</si>
  <si>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</si>
  <si>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</si>
  <si>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</si>
  <si>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</si>
  <si>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</si>
  <si>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</si>
  <si>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</si>
  <si>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</si>
  <si>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</si>
  <si>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</si>
  <si>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</si>
  <si>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</si>
  <si>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</si>
  <si>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</si>
  <si>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</si>
  <si>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</si>
  <si>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</si>
  <si>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</si>
  <si>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</si>
  <si>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</si>
  <si>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</si>
  <si>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</si>
  <si>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</si>
  <si>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</si>
  <si>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</si>
  <si>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</si>
  <si>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</si>
  <si>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</si>
  <si>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</si>
  <si>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</si>
  <si>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</si>
  <si>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</si>
  <si>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</si>
  <si>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</si>
  <si>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</si>
  <si>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</si>
  <si>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</si>
  <si>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</si>
  <si>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</si>
  <si>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</si>
  <si>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</si>
  <si>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</si>
  <si>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</si>
  <si>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</si>
  <si>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</si>
  <si>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</si>
  <si>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</si>
  <si>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</si>
  <si>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</si>
  <si>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</si>
  <si>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</si>
  <si>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</si>
  <si>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</si>
  <si>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</si>
  <si>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</si>
  <si>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</si>
  <si>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</si>
  <si>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</si>
  <si>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</si>
  <si>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</si>
  <si>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</si>
  <si>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</si>
  <si>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</si>
  <si>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</si>
  <si>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</si>
  <si>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</si>
  <si>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</si>
  <si>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</si>
  <si>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</si>
  <si>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</si>
  <si>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</si>
  <si>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</si>
  <si>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</si>
  <si>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</si>
  <si>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</si>
  <si>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</si>
  <si>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</si>
  <si>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</si>
  <si>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</si>
  <si>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</si>
  <si>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</si>
  <si>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</si>
  <si>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</si>
  <si>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</si>
  <si>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</si>
  <si>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</si>
  <si>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</si>
  <si>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</si>
  <si>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</si>
  <si>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</si>
  <si>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</si>
  <si>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</si>
  <si>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</si>
  <si>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</si>
  <si>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</si>
  <si>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</si>
  <si>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</si>
  <si>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</si>
  <si>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</si>
  <si>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</si>
  <si>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</si>
  <si>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</si>
  <si>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</si>
  <si>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</si>
  <si>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</si>
  <si>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</si>
  <si>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</si>
  <si>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</si>
  <si>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</si>
  <si>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</si>
  <si>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</si>
  <si>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</si>
  <si>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</si>
  <si>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</si>
  <si>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</si>
  <si>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</si>
  <si>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</si>
  <si>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</si>
  <si>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</si>
  <si>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</si>
  <si>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</si>
  <si>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</si>
  <si>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</si>
  <si>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</si>
  <si>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</si>
  <si>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</si>
  <si>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</si>
  <si>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</si>
  <si>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</si>
  <si>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</si>
  <si>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</si>
  <si>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</si>
  <si>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</si>
  <si>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</si>
  <si>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</si>
  <si>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</si>
  <si>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</si>
  <si>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</si>
  <si>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</si>
  <si>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</si>
  <si>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</si>
  <si>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</si>
  <si>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</si>
  <si>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</si>
  <si>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</si>
  <si>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</si>
  <si>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</si>
  <si>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</si>
  <si>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</si>
  <si>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</si>
  <si>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</si>
  <si>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</si>
  <si>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</si>
  <si>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</si>
  <si>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</si>
  <si>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</si>
  <si>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</si>
  <si>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</si>
  <si>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</si>
  <si>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</si>
  <si>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</si>
  <si>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</si>
  <si>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</si>
  <si>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</si>
  <si>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</si>
  <si>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</si>
  <si>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</si>
  <si>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</si>
  <si>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</si>
  <si>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</si>
  <si>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</si>
  <si>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</si>
  <si>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</si>
  <si>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</si>
  <si>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</si>
  <si>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</si>
  <si>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</si>
  <si>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</si>
  <si>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</si>
  <si>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</si>
  <si>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</si>
  <si>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</si>
  <si>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</si>
  <si>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</si>
  <si>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</si>
  <si>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</si>
  <si>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</si>
  <si>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</si>
  <si>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</si>
  <si>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</si>
  <si>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</si>
  <si>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</si>
  <si>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</si>
  <si>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</si>
  <si>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</si>
  <si>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</si>
  <si>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</si>
  <si>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</si>
  <si>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</si>
  <si>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</si>
  <si>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</si>
  <si>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</si>
  <si>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</si>
  <si>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</si>
  <si>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</si>
  <si>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</si>
  <si>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</si>
  <si>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</si>
  <si>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</si>
  <si>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</si>
  <si>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</si>
  <si>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</si>
  <si>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</si>
  <si>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</si>
  <si>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</si>
  <si>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</si>
  <si>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</si>
  <si>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</si>
  <si>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</si>
  <si>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</si>
  <si>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</si>
  <si>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</si>
  <si>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</si>
  <si>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</si>
  <si>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</si>
  <si>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</si>
  <si>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</si>
  <si>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</si>
  <si>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</si>
  <si>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</si>
  <si>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</si>
  <si>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</si>
  <si>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</si>
  <si>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</si>
  <si>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</si>
  <si>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</si>
  <si>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</si>
  <si>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</si>
  <si>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</si>
  <si>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</si>
  <si>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</si>
  <si>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</si>
  <si>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</si>
  <si>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</si>
  <si>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</si>
  <si>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</si>
  <si>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</si>
  <si>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</si>
  <si>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</si>
  <si>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</si>
  <si>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</si>
  <si>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</si>
  <si>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</si>
  <si>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</si>
  <si>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</si>
  <si>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</si>
  <si>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</si>
  <si>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</si>
  <si>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</si>
  <si>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</si>
  <si>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</si>
  <si>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</si>
  <si>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</si>
  <si>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</si>
  <si>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</si>
  <si>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</si>
  <si>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</si>
  <si>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</si>
  <si>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</si>
  <si>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</si>
  <si>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</si>
  <si>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</si>
  <si>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</si>
  <si>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</si>
  <si>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</si>
  <si>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</si>
  <si>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</si>
  <si>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</si>
  <si>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</si>
  <si>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</si>
  <si>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</si>
  <si>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</si>
  <si>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</si>
  <si>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</si>
  <si>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</si>
  <si>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</si>
  <si>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</si>
  <si>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</si>
  <si>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</si>
  <si>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</si>
  <si>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</si>
  <si>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</si>
  <si>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</si>
  <si>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</si>
  <si>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</si>
  <si>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</si>
  <si>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</si>
  <si>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</si>
  <si>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</si>
  <si>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</si>
  <si>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</si>
  <si>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</si>
  <si>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</si>
  <si>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</si>
  <si>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</si>
  <si>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</si>
  <si>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</si>
  <si>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</si>
  <si>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</si>
  <si>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</si>
  <si>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</si>
  <si>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</si>
  <si>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</si>
  <si>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</si>
  <si>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</si>
  <si>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</si>
  <si>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</si>
  <si>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</si>
  <si>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</si>
  <si>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</si>
  <si>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</si>
  <si>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</si>
  <si>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</si>
  <si>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</si>
  <si>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</si>
  <si>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</si>
  <si>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</si>
  <si>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</si>
  <si>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</si>
  <si>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</si>
  <si>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</si>
  <si>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</si>
  <si>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</si>
  <si>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</si>
  <si>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</si>
  <si>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</si>
  <si>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</si>
  <si>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</si>
  <si>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</si>
  <si>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</si>
  <si>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</si>
  <si>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</si>
  <si>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</si>
  <si>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</si>
  <si>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</si>
  <si>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</si>
  <si>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</si>
  <si>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</si>
  <si>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</si>
  <si>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</si>
  <si>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</si>
  <si>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</si>
  <si>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</si>
  <si>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</si>
  <si>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</si>
  <si>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</si>
  <si>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</si>
  <si>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</si>
  <si>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</si>
  <si>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</si>
  <si>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</si>
  <si>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</si>
  <si>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</si>
  <si>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</si>
  <si>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</si>
  <si>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</si>
  <si>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</si>
  <si>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</si>
  <si>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</si>
  <si>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</si>
  <si>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</si>
  <si>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</si>
  <si>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</si>
  <si>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</si>
  <si>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</si>
  <si>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</si>
  <si>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</si>
  <si>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</si>
  <si>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</si>
  <si>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</si>
  <si>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</si>
  <si>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</si>
  <si>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</si>
  <si>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</si>
  <si>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</si>
  <si>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</si>
  <si>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</si>
  <si>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</si>
  <si>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</si>
  <si>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</si>
  <si>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</si>
  <si>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</si>
  <si>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</si>
  <si>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</si>
  <si>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</si>
  <si>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</si>
  <si>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</si>
  <si>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</si>
  <si>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</si>
  <si>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</si>
  <si>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</si>
  <si>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</si>
  <si>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</si>
  <si>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</si>
  <si>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</si>
  <si>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</si>
  <si>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</si>
  <si>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</si>
  <si>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</si>
  <si>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</si>
  <si>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</si>
  <si>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</si>
  <si>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</si>
  <si>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</si>
  <si>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</si>
  <si>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</si>
  <si>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</si>
  <si>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</si>
  <si>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</si>
  <si>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</si>
  <si>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</si>
  <si>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</si>
  <si>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</si>
  <si>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</si>
  <si>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</si>
  <si>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</si>
  <si>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</si>
  <si>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</si>
  <si>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</si>
  <si>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</si>
  <si>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</si>
  <si>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</si>
  <si>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</si>
  <si>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</si>
  <si>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</si>
  <si>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</si>
  <si>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</si>
  <si>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</si>
  <si>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</si>
  <si>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</si>
  <si>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</si>
  <si>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</si>
  <si>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</si>
  <si>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</si>
  <si>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</si>
  <si>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</si>
  <si>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</si>
  <si>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</si>
  <si>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</si>
  <si>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</si>
  <si>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</si>
  <si>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</si>
  <si>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</si>
  <si>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</si>
  <si>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</si>
  <si>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</si>
  <si>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</si>
  <si>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</si>
  <si>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</si>
  <si>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</si>
  <si>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</si>
  <si>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</si>
  <si>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</si>
  <si>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</si>
  <si>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</si>
  <si>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</si>
  <si>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</si>
  <si>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</si>
  <si>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</si>
  <si>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</si>
  <si>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</si>
  <si>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</si>
  <si>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</si>
  <si>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</si>
  <si>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</si>
  <si>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</si>
  <si>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</si>
  <si>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</si>
  <si>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</si>
  <si>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</si>
  <si>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</si>
  <si>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</si>
  <si>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</si>
  <si>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</si>
  <si>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</si>
  <si>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</si>
  <si>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</si>
  <si>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</si>
  <si>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</si>
  <si>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</si>
  <si>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</si>
  <si>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</si>
  <si>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</si>
  <si>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</si>
  <si>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</si>
  <si>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</si>
  <si>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</si>
  <si>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</si>
  <si>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</si>
  <si>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</si>
  <si>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</si>
  <si>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</si>
  <si>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</si>
  <si>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</si>
  <si>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</si>
  <si>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</si>
  <si>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</si>
  <si>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</si>
  <si>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</si>
  <si>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</si>
  <si>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</si>
  <si>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</si>
  <si>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</si>
  <si>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</si>
  <si>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</si>
  <si>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</si>
  <si>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</si>
  <si>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</si>
  <si>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</si>
  <si>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</si>
  <si>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</si>
  <si>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</si>
  <si>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</si>
  <si>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</si>
  <si>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</si>
  <si>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</si>
  <si>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</si>
  <si>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</si>
  <si>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</si>
  <si>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</si>
  <si>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</si>
  <si>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</si>
  <si>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</si>
  <si>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</si>
  <si>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</si>
  <si>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</si>
  <si>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</si>
  <si>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</si>
  <si>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</si>
  <si>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</si>
  <si>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</si>
  <si>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</si>
  <si>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</si>
  <si>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</si>
  <si>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</si>
  <si>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</si>
  <si>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</si>
  <si>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</si>
  <si>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</si>
  <si>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</si>
  <si>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</si>
  <si>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</si>
  <si>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</si>
  <si>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</si>
  <si>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</si>
  <si>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</si>
  <si>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</si>
  <si>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</si>
  <si>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</si>
  <si>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</si>
  <si>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</si>
  <si>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</si>
  <si>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</si>
  <si>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</si>
  <si>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</si>
  <si>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</si>
  <si>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</si>
  <si>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</si>
  <si>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</si>
  <si>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</si>
  <si>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</si>
  <si>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</si>
  <si>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</si>
  <si>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</si>
  <si>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</si>
  <si>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</si>
  <si>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</si>
  <si>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</si>
  <si>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</si>
  <si>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</si>
  <si>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</si>
  <si>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</si>
  <si>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</si>
  <si>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</si>
  <si>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</si>
  <si>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</si>
  <si>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</si>
  <si>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</si>
  <si>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</si>
  <si>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</si>
  <si>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</si>
  <si>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</si>
  <si>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</si>
  <si>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</si>
  <si>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</si>
  <si>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</si>
  <si>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</si>
  <si>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</si>
  <si>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</si>
  <si>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</si>
  <si>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</si>
  <si>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</si>
  <si>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</si>
  <si>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</si>
  <si>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</si>
  <si>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</si>
  <si>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</si>
  <si>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</si>
  <si>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</si>
  <si>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</si>
  <si>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</si>
  <si>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</si>
  <si>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</si>
  <si>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</si>
  <si>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</si>
  <si>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</si>
  <si>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</si>
  <si>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</si>
  <si>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</si>
  <si>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</si>
  <si>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</si>
  <si>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</si>
  <si>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</si>
  <si>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</si>
  <si>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</si>
  <si>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</si>
  <si>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</si>
  <si>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</si>
  <si>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</si>
  <si>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</si>
  <si>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</si>
  <si>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</si>
  <si>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</si>
  <si>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</si>
  <si>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</si>
  <si>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</si>
  <si>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</si>
  <si>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</si>
  <si>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</si>
  <si>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</si>
  <si>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</si>
  <si>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</si>
  <si>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</si>
  <si>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</si>
  <si>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</si>
  <si>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</si>
  <si>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</si>
  <si>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</si>
  <si>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</si>
  <si>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</si>
  <si>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</si>
  <si>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</si>
  <si>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</si>
  <si>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</si>
  <si>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</si>
  <si>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</si>
  <si>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</si>
  <si>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</si>
  <si>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</si>
  <si>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</si>
  <si>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</si>
  <si>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</si>
  <si>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</si>
  <si>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</si>
  <si>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</si>
  <si>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</si>
  <si>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</si>
  <si>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</si>
  <si>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</si>
  <si>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</si>
  <si>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</si>
  <si>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</si>
  <si>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</si>
  <si>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</si>
  <si>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</si>
  <si>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</si>
  <si>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</si>
  <si>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</si>
  <si>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</si>
  <si>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</si>
  <si>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</si>
  <si>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</si>
  <si>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</si>
  <si>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</si>
  <si>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</si>
  <si>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</si>
  <si>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</si>
  <si>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</si>
  <si>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</si>
  <si>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</si>
  <si>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</si>
  <si>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</si>
  <si>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</si>
  <si>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</si>
  <si>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</si>
  <si>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</si>
  <si>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</si>
  <si>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</si>
  <si>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</si>
  <si>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</si>
  <si>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</si>
  <si>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</si>
  <si>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</si>
  <si>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</si>
  <si>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</si>
  <si>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</si>
  <si>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</si>
  <si>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</si>
  <si>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</si>
  <si>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</si>
  <si>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</si>
  <si>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</si>
  <si>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</si>
  <si>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</si>
  <si>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</si>
  <si>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</si>
  <si>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</si>
  <si>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</si>
  <si>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</si>
  <si>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</si>
  <si>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</si>
  <si>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</si>
  <si>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</si>
  <si>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</si>
  <si>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</si>
  <si>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</si>
  <si>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</si>
  <si>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</si>
  <si>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</si>
  <si>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</si>
  <si>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</si>
  <si>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</si>
  <si>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</si>
  <si>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</si>
  <si>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</si>
  <si>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</si>
  <si>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</si>
  <si>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</si>
  <si>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</si>
  <si>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</si>
  <si>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</si>
  <si>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</si>
  <si>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</si>
  <si>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</si>
  <si>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</si>
  <si>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</si>
  <si>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</si>
  <si>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</si>
  <si>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</si>
  <si>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</si>
  <si>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</si>
  <si>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</si>
  <si>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</si>
  <si>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</si>
  <si>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</si>
  <si>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</si>
  <si>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</si>
  <si>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</si>
  <si>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</si>
  <si>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</si>
  <si>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</si>
  <si>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</si>
  <si>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</si>
  <si>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</si>
  <si>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</si>
  <si>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</si>
  <si>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</si>
  <si>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</si>
  <si>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</si>
  <si>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</si>
  <si>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</si>
  <si>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</si>
  <si>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</si>
  <si>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</si>
  <si>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</si>
  <si>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</si>
  <si>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</si>
  <si>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</si>
  <si>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</si>
  <si>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</si>
  <si>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</si>
  <si>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</si>
  <si>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</si>
  <si>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</si>
  <si>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</si>
  <si>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</si>
  <si>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</si>
  <si>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</si>
  <si>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</si>
  <si>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</si>
  <si>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</si>
  <si>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</si>
  <si>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</si>
  <si>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</si>
  <si>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</si>
  <si>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</si>
  <si>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</si>
  <si>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</si>
  <si>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</si>
  <si>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</si>
  <si>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</si>
  <si>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</si>
  <si>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</si>
  <si>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</si>
  <si>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</si>
  <si>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</si>
  <si>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</si>
  <si>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</si>
  <si>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</si>
  <si>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</si>
  <si>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</si>
  <si>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</si>
  <si>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</si>
  <si>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</si>
  <si>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</si>
  <si>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</si>
  <si>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</si>
  <si>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</si>
  <si>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</si>
  <si>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</si>
  <si>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</si>
  <si>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</si>
  <si>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</si>
  <si>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</si>
  <si>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</si>
  <si>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</si>
  <si>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</si>
  <si>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</si>
  <si>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</si>
  <si>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</si>
  <si>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</si>
  <si>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</si>
  <si>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</si>
  <si>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</si>
  <si>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</si>
  <si>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</si>
  <si>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</si>
  <si>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</si>
  <si>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</si>
  <si>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</si>
  <si>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</si>
  <si>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</si>
  <si>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</si>
  <si>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</si>
  <si>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</si>
  <si>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</si>
  <si>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</si>
  <si>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</si>
  <si>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</si>
  <si>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</si>
  <si>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</si>
  <si>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</si>
  <si>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</si>
  <si>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</si>
  <si>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</si>
  <si>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</si>
  <si>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</si>
  <si>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</si>
  <si>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</si>
  <si>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</si>
  <si>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</si>
  <si>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</si>
  <si>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</si>
  <si>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</si>
  <si>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</si>
  <si>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</si>
  <si>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</si>
  <si>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</si>
  <si>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</si>
  <si>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</si>
  <si>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</si>
  <si>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</si>
  <si>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</si>
  <si>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</si>
  <si>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</si>
  <si>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</si>
  <si>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</si>
  <si>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</si>
  <si>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</si>
  <si>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</si>
  <si>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</si>
  <si>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</si>
  <si>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</si>
  <si>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</si>
  <si>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</si>
  <si>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</si>
  <si>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</si>
  <si>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</si>
  <si>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</si>
  <si>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</si>
  <si>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</si>
  <si>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</si>
  <si>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</si>
  <si>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</si>
  <si>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</si>
  <si>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</si>
  <si>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</si>
  <si>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</si>
  <si>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</si>
  <si>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</si>
  <si>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</si>
  <si>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</si>
  <si>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</si>
  <si>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</si>
  <si>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</si>
  <si>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</si>
  <si>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</si>
  <si>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</si>
  <si>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</si>
  <si>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</si>
  <si>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</si>
  <si>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</si>
  <si>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</si>
  <si>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</si>
  <si>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</si>
  <si>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</si>
  <si>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</si>
  <si>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</si>
  <si>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</si>
  <si>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</si>
  <si>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</si>
  <si>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</si>
  <si>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</si>
  <si>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</si>
  <si>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</si>
  <si>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</si>
  <si>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</si>
  <si>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</si>
  <si>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</si>
  <si>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</si>
  <si>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</si>
  <si>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</si>
  <si>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</si>
  <si>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</si>
  <si>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</si>
  <si>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</si>
  <si>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</si>
  <si>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</si>
  <si>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</si>
  <si>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</si>
  <si>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</si>
  <si>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</si>
  <si>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</si>
  <si>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</si>
  <si>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</si>
  <si>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</si>
  <si>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</si>
  <si>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</si>
  <si>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</si>
  <si>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</si>
  <si>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</si>
  <si>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</si>
  <si>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</si>
  <si>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</si>
  <si>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</si>
  <si>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</si>
  <si>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</si>
  <si>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</si>
  <si>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</si>
  <si>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</si>
  <si>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</si>
  <si>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</si>
  <si>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</si>
  <si>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</si>
  <si>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</si>
  <si>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</si>
  <si>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</si>
  <si>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</si>
  <si>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</si>
  <si>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</si>
  <si>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</si>
  <si>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</si>
  <si>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</si>
  <si>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</si>
  <si>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</si>
  <si>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</si>
  <si>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</si>
  <si>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</si>
  <si>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</si>
  <si>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</si>
  <si>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</si>
  <si>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</si>
  <si>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</si>
  <si>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</si>
  <si>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</si>
  <si>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</si>
  <si>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</si>
  <si>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</si>
  <si>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</si>
  <si>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</si>
  <si>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</si>
  <si>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</si>
  <si>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</si>
  <si>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</si>
  <si>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</si>
  <si>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</si>
  <si>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</si>
  <si>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</si>
  <si>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</si>
  <si>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</si>
  <si>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</si>
  <si>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</si>
  <si>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</si>
  <si>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</si>
  <si>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</si>
  <si>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</si>
  <si>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</si>
  <si>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</si>
  <si>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</si>
  <si>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</si>
  <si>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</si>
  <si>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</si>
  <si>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</si>
  <si>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</si>
  <si>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</si>
  <si>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</si>
  <si>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</si>
  <si>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</si>
  <si>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</si>
  <si>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</si>
  <si>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</si>
  <si>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</si>
  <si>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</si>
  <si>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</si>
  <si>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</si>
  <si>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</si>
  <si>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</si>
  <si>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</si>
  <si>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</si>
  <si>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</si>
  <si>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</si>
  <si>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</si>
  <si>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</si>
  <si>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</si>
  <si>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</si>
  <si>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</si>
  <si>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</si>
  <si>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</si>
  <si>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</si>
  <si>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</si>
  <si>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</si>
  <si>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</si>
  <si>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</si>
  <si>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</si>
  <si>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</si>
  <si>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</si>
  <si>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</si>
  <si>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</si>
  <si>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</si>
  <si>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</si>
  <si>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</si>
  <si>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</si>
  <si>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</si>
  <si>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</si>
  <si>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</si>
  <si>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</si>
  <si>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</si>
  <si>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</si>
  <si>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</si>
  <si>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</si>
  <si>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</si>
  <si>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</si>
  <si>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</si>
  <si>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</si>
  <si>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</si>
  <si>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</si>
  <si>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</si>
  <si>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</si>
  <si>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</si>
  <si>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</si>
  <si>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</si>
  <si>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</si>
  <si>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</si>
  <si>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</si>
  <si>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</si>
  <si>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</si>
  <si>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</si>
  <si>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</si>
  <si>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</si>
  <si>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</si>
  <si>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</si>
  <si>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</si>
  <si>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</si>
  <si>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</si>
  <si>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</si>
  <si>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</si>
  <si>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</si>
  <si>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</si>
  <si>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</si>
  <si>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</si>
  <si>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</si>
  <si>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</si>
  <si>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</si>
  <si>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</si>
  <si>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</si>
  <si>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</si>
  <si>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</si>
  <si>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</si>
  <si>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</si>
  <si>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</si>
  <si>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</si>
  <si>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</si>
  <si>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</si>
  <si>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</si>
  <si>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</si>
  <si>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</si>
  <si>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</si>
  <si>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</si>
  <si>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</si>
  <si>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</si>
  <si>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</si>
  <si>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</si>
  <si>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</si>
  <si>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</si>
  <si>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</si>
  <si>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</si>
  <si>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</si>
  <si>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</si>
  <si>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</si>
  <si>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</si>
  <si>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</si>
  <si>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</si>
  <si>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</si>
  <si>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</si>
  <si>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</si>
  <si>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</si>
  <si>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</si>
  <si>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</si>
  <si>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</si>
  <si>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</si>
  <si>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</si>
  <si>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</si>
  <si>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</si>
  <si>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</si>
  <si>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</si>
  <si>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</si>
  <si>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</si>
  <si>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</si>
  <si>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</si>
  <si>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</si>
  <si>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</si>
  <si>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</si>
  <si>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</si>
  <si>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</si>
  <si>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</si>
  <si>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</si>
  <si>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</si>
  <si>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</si>
  <si>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</si>
  <si>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</si>
  <si>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</si>
  <si>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</si>
  <si>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</si>
  <si>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</si>
  <si>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</si>
  <si>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</si>
  <si>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</si>
  <si>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</si>
  <si>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</si>
  <si>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</si>
  <si>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</si>
  <si>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</si>
  <si>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</si>
  <si>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</si>
  <si>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</si>
  <si>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</si>
  <si>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</si>
  <si>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</si>
  <si>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</si>
  <si>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</si>
  <si>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</si>
  <si>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</si>
  <si>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</si>
  <si>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</si>
  <si>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</si>
  <si>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</si>
  <si>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</si>
  <si>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</si>
  <si>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</si>
  <si>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</si>
  <si>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</si>
  <si>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</si>
  <si>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</si>
  <si>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</si>
  <si>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</si>
  <si>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</si>
  <si>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</si>
  <si>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</si>
  <si>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</si>
  <si>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</si>
  <si>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</si>
  <si>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</si>
  <si>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</si>
  <si>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</si>
  <si>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</si>
  <si>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</si>
  <si>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</si>
  <si>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</si>
  <si>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</si>
  <si>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</si>
  <si>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</si>
  <si>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</si>
  <si>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</si>
  <si>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</si>
  <si>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</si>
  <si>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</si>
  <si>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</si>
  <si>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</si>
  <si>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</si>
  <si>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</si>
  <si>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</si>
  <si>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</si>
  <si>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</si>
  <si>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</si>
  <si>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</si>
  <si>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</si>
  <si>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</si>
  <si>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</si>
  <si>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</si>
  <si>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</si>
  <si>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</si>
  <si>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</si>
  <si>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</si>
  <si>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</si>
  <si>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</si>
  <si>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</si>
  <si>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</si>
  <si>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</si>
  <si>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</si>
  <si>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</si>
  <si>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</si>
  <si>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</si>
  <si>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</si>
  <si>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</si>
  <si>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</si>
  <si>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</si>
  <si>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</si>
  <si>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</si>
  <si>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</si>
  <si>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</si>
  <si>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</si>
  <si>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</si>
  <si>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</si>
  <si>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</si>
  <si>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</si>
  <si>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</si>
  <si>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</si>
  <si>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</si>
  <si>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</si>
  <si>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</si>
  <si>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</si>
  <si>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</si>
  <si>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</si>
  <si>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</si>
  <si>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</si>
  <si>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</si>
  <si>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</si>
  <si>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</si>
  <si>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</si>
  <si>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</si>
  <si>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</si>
  <si>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</si>
  <si>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</si>
  <si>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</si>
  <si>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</si>
  <si>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</si>
  <si>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</si>
  <si>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</si>
  <si>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</si>
  <si>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</si>
  <si>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</si>
  <si>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</si>
  <si>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</si>
  <si>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</si>
  <si>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</si>
  <si>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</si>
  <si>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</si>
  <si>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</si>
  <si>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</si>
  <si>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</si>
  <si>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</si>
  <si>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</si>
  <si>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</si>
  <si>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</si>
  <si>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</si>
  <si>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</si>
  <si>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</si>
  <si>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</si>
  <si>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</si>
  <si>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</si>
  <si>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</si>
  <si>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</si>
  <si>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</si>
  <si>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</si>
  <si>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</si>
  <si>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</si>
  <si>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</si>
  <si>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</si>
  <si>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</si>
  <si>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</si>
  <si>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</si>
  <si>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</si>
  <si>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</si>
  <si>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</si>
  <si>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</si>
  <si>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</si>
  <si>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</si>
  <si>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</si>
  <si>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</si>
  <si>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</si>
  <si>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</si>
  <si>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</si>
  <si>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</si>
  <si>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</si>
  <si>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</si>
  <si>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</si>
  <si>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</si>
  <si>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</si>
  <si>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</si>
  <si>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</si>
  <si>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</si>
  <si>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</si>
  <si>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</si>
  <si>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</si>
  <si>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</si>
  <si>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</si>
  <si>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</si>
  <si>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</si>
  <si>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</si>
  <si>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</si>
  <si>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</si>
  <si>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</si>
  <si>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</si>
  <si>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</si>
  <si>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</si>
  <si>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</si>
  <si>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</si>
  <si>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</si>
  <si>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</si>
  <si>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</si>
  <si>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</si>
  <si>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</si>
  <si>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</si>
  <si>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</si>
  <si>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</si>
  <si>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</si>
  <si>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</si>
  <si>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</si>
  <si>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</si>
  <si>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</si>
  <si>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</si>
  <si>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</si>
  <si>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</si>
  <si>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</si>
  <si>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</si>
  <si>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</si>
  <si>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</si>
  <si>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</si>
  <si>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</si>
  <si>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</si>
  <si>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</si>
  <si>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</si>
  <si>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</si>
  <si>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</si>
  <si>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</si>
  <si>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</si>
  <si>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</si>
  <si>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</si>
  <si>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</si>
  <si>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</si>
  <si>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</si>
  <si>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</si>
  <si>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</si>
  <si>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</si>
  <si>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</si>
  <si>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</si>
  <si>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</si>
  <si>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</si>
  <si>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</si>
  <si>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</si>
  <si>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</si>
  <si>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</si>
  <si>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</si>
  <si>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</si>
  <si>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</si>
  <si>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</si>
  <si>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</si>
  <si>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</si>
  <si>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</si>
  <si>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</si>
  <si>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</si>
  <si>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</si>
  <si>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</si>
  <si>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</si>
  <si>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</si>
  <si>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</si>
  <si>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</si>
  <si>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</si>
  <si>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</si>
  <si>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</si>
  <si>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</si>
  <si>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</si>
  <si>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</si>
  <si>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</si>
  <si>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</si>
  <si>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</si>
  <si>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</si>
  <si>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</si>
  <si>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</si>
  <si>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</si>
  <si>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</si>
  <si>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</si>
  <si>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</si>
  <si>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</si>
  <si>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</si>
  <si>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</si>
  <si>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</si>
  <si>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</si>
  <si>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</si>
  <si>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</si>
  <si>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</si>
  <si>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</si>
  <si>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</si>
  <si>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</si>
  <si>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</si>
  <si>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</si>
  <si>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</si>
  <si>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</si>
  <si>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</si>
  <si>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</si>
  <si>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</si>
  <si>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</si>
  <si>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</si>
  <si>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</si>
  <si>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</si>
  <si>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</si>
  <si>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</si>
  <si>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</si>
  <si>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</si>
  <si>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</si>
  <si>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</si>
  <si>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</si>
  <si>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</si>
  <si>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</si>
  <si>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</si>
  <si>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</si>
  <si>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</si>
  <si>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</si>
  <si>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</si>
  <si>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</si>
  <si>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</si>
  <si>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</si>
  <si>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</si>
  <si>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</si>
  <si>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</si>
  <si>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</si>
  <si>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</si>
  <si>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</si>
  <si>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</si>
  <si>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</si>
  <si>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</si>
  <si>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</si>
  <si>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</si>
  <si>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</si>
  <si>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</si>
  <si>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</si>
  <si>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</si>
  <si>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</si>
  <si>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</si>
  <si>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</si>
  <si>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</si>
  <si>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</si>
  <si>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</si>
  <si>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</si>
  <si>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</si>
  <si>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</si>
  <si>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</si>
  <si>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</si>
  <si>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</si>
  <si>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</si>
  <si>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</si>
  <si>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</si>
  <si>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</si>
  <si>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</si>
  <si>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</si>
  <si>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</si>
  <si>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</si>
  <si>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</si>
  <si>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</si>
  <si>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</si>
  <si>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</si>
  <si>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</si>
  <si>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</si>
  <si>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</si>
  <si>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</si>
  <si>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</si>
  <si>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</si>
  <si>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</si>
  <si>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</si>
  <si>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</si>
  <si>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</si>
  <si>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</si>
  <si>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</si>
  <si>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</si>
  <si>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</si>
  <si>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</si>
  <si>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</si>
  <si>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</si>
  <si>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</si>
  <si>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</si>
  <si>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</si>
  <si>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</si>
  <si>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</si>
  <si>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</si>
  <si>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</si>
  <si>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</si>
  <si>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</si>
  <si>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</si>
  <si>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</si>
  <si>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</si>
  <si>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</si>
  <si>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</si>
  <si>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</si>
  <si>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</si>
  <si>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</si>
  <si>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</si>
  <si>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</si>
  <si>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</si>
  <si>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</si>
  <si>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</si>
  <si>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</si>
  <si>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</si>
  <si>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</si>
  <si>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</si>
  <si>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</si>
  <si>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</si>
  <si>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</si>
  <si>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</si>
  <si>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</si>
  <si>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</si>
  <si>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</si>
  <si>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</si>
  <si>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</si>
  <si>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</si>
  <si>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</si>
  <si>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</si>
  <si>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</si>
  <si>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</si>
  <si>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</si>
  <si>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</si>
  <si>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</si>
  <si>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</si>
  <si>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</si>
  <si>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</si>
  <si>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</si>
  <si>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</si>
  <si>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</si>
  <si>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</si>
  <si>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</si>
  <si>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</si>
  <si>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</si>
  <si>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</si>
  <si>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</si>
  <si>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</si>
  <si>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</si>
  <si>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</si>
  <si>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</si>
  <si>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</si>
  <si>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</si>
  <si>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</si>
  <si>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</si>
  <si>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</si>
  <si>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</si>
  <si>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</si>
  <si>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</si>
  <si>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</si>
  <si>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</si>
  <si>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</si>
  <si>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</si>
  <si>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</si>
  <si>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</si>
  <si>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</si>
  <si>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</si>
  <si>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</si>
  <si>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</si>
  <si>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</si>
  <si>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</si>
  <si>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</si>
  <si>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</si>
  <si>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</si>
  <si>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</si>
  <si>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</si>
  <si>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</si>
  <si>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</si>
  <si>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</si>
  <si>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</si>
  <si>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</si>
  <si>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</si>
  <si>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</si>
  <si>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</si>
  <si>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</si>
  <si>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</si>
  <si>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</si>
  <si>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</si>
  <si>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</si>
  <si>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</si>
  <si>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</si>
  <si>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</si>
  <si>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</si>
  <si>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</si>
  <si>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</si>
  <si>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</si>
  <si>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</si>
  <si>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</si>
  <si>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</si>
  <si>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</si>
  <si>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</si>
  <si>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</si>
  <si>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</si>
  <si>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</si>
  <si>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</si>
  <si>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</si>
  <si>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</si>
  <si>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</si>
  <si>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</si>
  <si>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</si>
  <si>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</si>
  <si>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</si>
  <si>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</si>
  <si>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</si>
  <si>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</si>
  <si>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</si>
  <si>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</si>
  <si>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</si>
  <si>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</si>
  <si>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</si>
  <si>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</si>
  <si>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</si>
  <si>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</si>
  <si>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</si>
  <si>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</si>
  <si>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</si>
  <si>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</si>
  <si>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</si>
  <si>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</si>
  <si>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</si>
  <si>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</si>
  <si>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</si>
  <si>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</si>
  <si>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</si>
  <si>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</si>
  <si>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</si>
  <si>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</si>
  <si>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</si>
  <si>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</si>
  <si>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</si>
  <si>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</si>
  <si>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</si>
  <si>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</si>
  <si>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</si>
  <si>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</si>
  <si>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</si>
  <si>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</si>
  <si>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</si>
  <si>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</si>
  <si>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</si>
  <si>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</si>
  <si>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</si>
  <si>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</si>
  <si>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</si>
  <si>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</si>
  <si>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</si>
  <si>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</si>
  <si>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</si>
  <si>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</si>
  <si>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</si>
  <si>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</si>
  <si>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</si>
  <si>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</si>
  <si>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</si>
  <si>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</si>
  <si>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</si>
  <si>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</si>
  <si>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</si>
  <si>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</si>
  <si>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</si>
  <si>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</si>
  <si>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</si>
  <si>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</si>
  <si>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</si>
  <si>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</si>
  <si>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</si>
  <si>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</si>
  <si>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</si>
  <si>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</si>
  <si>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</si>
  <si>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</si>
  <si>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</si>
  <si>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</si>
  <si>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</si>
  <si>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</si>
  <si>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</si>
  <si>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</si>
  <si>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</si>
  <si>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</si>
  <si>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</si>
  <si>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</si>
  <si>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</si>
  <si>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</si>
  <si>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</si>
  <si>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</si>
  <si>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</si>
  <si>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</si>
  <si>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</si>
  <si>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</si>
  <si>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</si>
  <si>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</si>
  <si>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</si>
  <si>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</si>
  <si>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</si>
  <si>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</si>
  <si>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</si>
  <si>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</si>
  <si>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</si>
  <si>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</si>
  <si>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</si>
  <si>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</si>
  <si>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</si>
  <si>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</si>
  <si>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</si>
  <si>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</si>
  <si>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</si>
  <si>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</si>
  <si>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</si>
  <si>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</si>
  <si>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</si>
  <si>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</si>
  <si>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</si>
  <si>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</si>
  <si>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</si>
  <si>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</si>
  <si>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</si>
  <si>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</si>
  <si>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</si>
  <si>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</si>
  <si>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</si>
  <si>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</si>
  <si>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</si>
  <si>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</si>
  <si>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</si>
  <si>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</si>
  <si>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</si>
  <si>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</si>
  <si>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</si>
  <si>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</si>
  <si>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</si>
  <si>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</si>
  <si>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</si>
  <si>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</si>
  <si>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</si>
  <si>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</si>
  <si>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</si>
  <si>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</si>
  <si>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</si>
  <si>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</si>
  <si>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</si>
  <si>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</si>
  <si>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</si>
  <si>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</si>
  <si>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</si>
  <si>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</si>
  <si>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</si>
  <si>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</si>
  <si>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</si>
  <si>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</si>
  <si>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</si>
  <si>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</si>
  <si>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</si>
  <si>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</si>
  <si>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</si>
  <si>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</si>
  <si>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</si>
  <si>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</si>
  <si>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</si>
  <si>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</si>
  <si>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</si>
  <si>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</si>
  <si>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</si>
  <si>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</si>
  <si>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</si>
  <si>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</si>
  <si>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</si>
  <si>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</si>
  <si>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</si>
  <si>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</si>
  <si>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</si>
  <si>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</si>
  <si>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</si>
  <si>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</si>
  <si>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</si>
  <si>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</si>
  <si>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</si>
  <si>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</si>
  <si>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</si>
  <si>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</si>
  <si>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</si>
  <si>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</si>
  <si>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</si>
  <si>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</si>
  <si>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</si>
  <si>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</si>
  <si>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</si>
  <si>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</si>
  <si>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</si>
  <si>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</si>
  <si>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</si>
  <si>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</si>
  <si>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</si>
  <si>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</si>
  <si>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</si>
  <si>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</si>
  <si>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</si>
  <si>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</si>
  <si>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</si>
  <si>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</si>
  <si>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</si>
  <si>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</si>
  <si>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</si>
  <si>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</si>
  <si>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</si>
  <si>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</si>
  <si>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</si>
  <si>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</si>
  <si>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</si>
  <si>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</si>
  <si>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</si>
  <si>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</si>
  <si>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</si>
  <si>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</si>
  <si>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</si>
  <si>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</si>
  <si>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</si>
  <si>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</si>
  <si>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</si>
  <si>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</si>
  <si>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</si>
  <si>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</si>
  <si>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</si>
  <si>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</si>
  <si>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</si>
  <si>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</si>
  <si>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</si>
  <si>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</si>
  <si>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</si>
  <si>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</si>
  <si>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</si>
  <si>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</si>
  <si>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</si>
  <si>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</si>
  <si>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</si>
  <si>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</si>
  <si>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</si>
  <si>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</si>
  <si>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</si>
  <si>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</si>
  <si>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</si>
  <si>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</si>
  <si>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</si>
  <si>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</si>
  <si>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</si>
  <si>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</si>
  <si>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</si>
  <si>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</si>
  <si>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</si>
  <si>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</si>
  <si>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</si>
  <si>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</si>
  <si>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</si>
  <si>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</si>
  <si>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</si>
  <si>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</si>
  <si>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</si>
  <si>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</si>
  <si>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</si>
  <si>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</si>
  <si>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</si>
  <si>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</si>
  <si>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</si>
  <si>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</si>
  <si>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</si>
  <si>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</si>
  <si>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</si>
  <si>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</si>
  <si>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</si>
  <si>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</si>
  <si>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</si>
  <si>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</si>
  <si>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</si>
  <si>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</si>
  <si>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</si>
  <si>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</si>
  <si>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</si>
  <si>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</si>
  <si>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</si>
  <si>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</si>
  <si>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</si>
  <si>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</si>
  <si>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</si>
  <si>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</si>
  <si>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</si>
  <si>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</si>
  <si>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</si>
  <si>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</si>
  <si>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</si>
  <si>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</si>
  <si>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</si>
  <si>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</si>
  <si>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</si>
  <si>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</si>
  <si>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</si>
  <si>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</si>
  <si>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</si>
  <si>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</si>
  <si>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</si>
  <si>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</si>
  <si>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</si>
  <si>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</si>
  <si>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</si>
  <si>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</si>
  <si>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</si>
  <si>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</si>
  <si>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</si>
  <si>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</si>
  <si>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</si>
  <si>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</si>
  <si>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</si>
  <si>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</si>
  <si>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</si>
  <si>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</si>
  <si>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</si>
  <si>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</si>
  <si>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</si>
  <si>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</si>
  <si>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</si>
  <si>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</si>
  <si>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</si>
  <si>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</si>
  <si>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</si>
  <si>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</si>
  <si>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</si>
  <si>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</si>
  <si>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</si>
  <si>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</si>
  <si>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</si>
  <si>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</si>
  <si>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</si>
  <si>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</si>
  <si>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</si>
  <si>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</si>
  <si>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</si>
  <si>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</si>
  <si>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</si>
  <si>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</si>
  <si>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</si>
  <si>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</si>
  <si>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</si>
  <si>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</si>
  <si>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</si>
  <si>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</si>
  <si>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</si>
  <si>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</si>
  <si>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</si>
  <si>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</si>
  <si>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</si>
  <si>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</si>
  <si>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</si>
  <si>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</si>
  <si>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</si>
  <si>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</si>
  <si>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</si>
  <si>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</si>
  <si>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</si>
  <si>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</si>
  <si>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</si>
  <si>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</si>
  <si>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</si>
  <si>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</si>
  <si>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</si>
  <si>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</si>
  <si>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</si>
  <si>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</si>
  <si>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</si>
  <si>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</si>
  <si>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</si>
  <si>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</si>
  <si>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</si>
  <si>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</si>
  <si>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</si>
  <si>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</si>
  <si>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</si>
  <si>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</si>
  <si>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</si>
  <si>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</si>
  <si>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</si>
  <si>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</si>
  <si>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</si>
  <si>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</si>
  <si>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</si>
  <si>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</si>
  <si>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</si>
  <si>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</si>
  <si>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</si>
  <si>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</si>
  <si>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</si>
  <si>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</si>
  <si>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</si>
  <si>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</si>
  <si>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</si>
  <si>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</si>
  <si>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</si>
  <si>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</si>
  <si>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</si>
  <si>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</si>
  <si>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</si>
  <si>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</si>
  <si>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</si>
  <si>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</si>
  <si>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</si>
  <si>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</si>
  <si>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</si>
  <si>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</si>
  <si>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</si>
  <si>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</si>
  <si>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</si>
  <si>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</si>
  <si>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</si>
  <si>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</si>
  <si>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</si>
  <si>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</si>
  <si>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</si>
  <si>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</si>
  <si>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</si>
  <si>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</si>
  <si>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</si>
  <si>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</si>
  <si>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</si>
  <si>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</si>
  <si>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</si>
  <si>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</si>
  <si>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</si>
  <si>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</si>
  <si>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</si>
  <si>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</si>
  <si>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</si>
  <si>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</si>
  <si>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</si>
  <si>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</si>
  <si>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</si>
  <si>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</si>
  <si>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</si>
  <si>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</si>
  <si>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</si>
  <si>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</si>
  <si>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</si>
  <si>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</si>
  <si>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</si>
  <si>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</si>
  <si>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</si>
  <si>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</si>
  <si>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</si>
  <si>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</si>
  <si>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</si>
  <si>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</si>
  <si>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</si>
  <si>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</si>
  <si>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</si>
  <si>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</si>
  <si>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</si>
  <si>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</si>
  <si>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</si>
  <si>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</si>
  <si>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</si>
  <si>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</si>
  <si>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</si>
  <si>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</si>
  <si>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</si>
  <si>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</si>
  <si>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</si>
  <si>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</si>
  <si>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</si>
  <si>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</si>
  <si>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</si>
  <si>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</si>
  <si>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</si>
  <si>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</si>
  <si>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</si>
  <si>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</si>
  <si>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</si>
  <si>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</si>
  <si>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</si>
  <si>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</si>
  <si>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</si>
  <si>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</si>
  <si>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</si>
  <si>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</si>
  <si>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</si>
  <si>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</si>
  <si>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</si>
  <si>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</si>
  <si>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</si>
  <si>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</si>
  <si>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</si>
  <si>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</si>
  <si>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</si>
  <si>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</si>
  <si>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</si>
  <si>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</si>
  <si>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</si>
  <si>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</si>
  <si>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</si>
  <si>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</si>
  <si>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</si>
  <si>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</si>
  <si>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</si>
  <si>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</si>
  <si>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</si>
  <si>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</si>
  <si>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</si>
  <si>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</si>
  <si>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</si>
  <si>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</si>
  <si>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</si>
  <si>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</si>
  <si>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</si>
  <si>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</si>
  <si>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</si>
  <si>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</si>
  <si>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</si>
  <si>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</si>
  <si>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</si>
  <si>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</si>
  <si>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</si>
  <si>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</si>
  <si>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</si>
  <si>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</si>
  <si>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</si>
  <si>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</si>
  <si>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</si>
  <si>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</si>
  <si>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</si>
  <si>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</si>
  <si>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</si>
  <si>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</si>
  <si>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</si>
  <si>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</si>
  <si>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</si>
  <si>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</si>
  <si>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</si>
  <si>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</si>
  <si>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</si>
  <si>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</si>
  <si>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</si>
  <si>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</si>
  <si>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</si>
  <si>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</si>
  <si>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</si>
  <si>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</si>
  <si>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</si>
  <si>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</si>
  <si>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</si>
  <si>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</si>
  <si>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</si>
  <si>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</si>
  <si>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</si>
  <si>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</si>
  <si>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</si>
  <si>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</si>
  <si>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</si>
  <si>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</si>
  <si>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</si>
  <si>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</si>
  <si>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</si>
  <si>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</si>
  <si>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</si>
  <si>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</si>
  <si>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</si>
  <si>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</si>
  <si>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</si>
  <si>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</si>
  <si>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</si>
  <si>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</si>
  <si>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</si>
  <si>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</si>
  <si>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</si>
  <si>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</si>
  <si>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</si>
  <si>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</si>
  <si>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</si>
  <si>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</si>
  <si>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</si>
  <si>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</si>
  <si>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</si>
  <si>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</si>
  <si>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</si>
  <si>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</si>
  <si>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</si>
  <si>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</si>
  <si>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</si>
  <si>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</si>
  <si>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</si>
  <si>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</si>
  <si>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</si>
  <si>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</si>
  <si>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</si>
  <si>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</si>
  <si>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</si>
  <si>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</si>
  <si>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</si>
  <si>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</si>
  <si>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</si>
  <si>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</si>
  <si>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</si>
  <si>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</si>
  <si>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</si>
  <si>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</si>
  <si>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</si>
  <si>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</si>
  <si>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</si>
  <si>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</si>
  <si>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</si>
  <si>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</si>
  <si>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</si>
  <si>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</si>
  <si>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</si>
  <si>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</si>
  <si>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</si>
  <si>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</si>
  <si>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</si>
  <si>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</si>
  <si>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</si>
  <si>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</si>
  <si>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</si>
  <si>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</si>
  <si>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</si>
  <si>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</si>
  <si>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</si>
  <si>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</si>
  <si>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</si>
  <si>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</si>
  <si>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</si>
  <si>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</si>
  <si>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</si>
  <si>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</si>
  <si>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</si>
  <si>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</si>
  <si>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</si>
  <si>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</si>
  <si>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</si>
  <si>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</si>
  <si>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</si>
  <si>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</si>
  <si>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</si>
  <si>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</si>
  <si>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</si>
  <si>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</si>
  <si>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</si>
  <si>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</si>
  <si>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</si>
  <si>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</si>
  <si>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</si>
  <si>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</si>
  <si>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</si>
  <si>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</si>
  <si>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</si>
  <si>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</si>
  <si>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</si>
  <si>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</si>
  <si>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</si>
  <si>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</si>
  <si>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</si>
  <si>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</si>
  <si>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</si>
  <si>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</si>
  <si>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</si>
  <si>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</si>
  <si>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</si>
  <si>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</si>
  <si>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</si>
  <si>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</si>
  <si>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</si>
  <si>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</si>
  <si>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</si>
  <si>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</si>
  <si>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</si>
  <si>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</si>
  <si>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</si>
  <si>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</si>
  <si>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</si>
  <si>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</si>
  <si>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</si>
  <si>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</si>
  <si>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</si>
  <si>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</si>
  <si>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</si>
  <si>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</si>
  <si>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</si>
  <si>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</si>
  <si>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</si>
  <si>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</si>
  <si>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</si>
  <si>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</si>
  <si>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</si>
  <si>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</si>
  <si>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</si>
  <si>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</si>
  <si>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</si>
  <si>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</si>
  <si>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</si>
  <si>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</si>
  <si>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</si>
  <si>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</si>
  <si>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</si>
  <si>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</si>
  <si>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</si>
  <si>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</si>
  <si>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</si>
  <si>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</si>
  <si>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</si>
  <si>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</si>
  <si>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</si>
  <si>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</si>
  <si>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</si>
  <si>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</si>
  <si>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</si>
  <si>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</si>
  <si>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</si>
  <si>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</si>
  <si>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</si>
  <si>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</si>
  <si>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</si>
  <si>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</si>
  <si>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</si>
  <si>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</si>
  <si>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</si>
  <si>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</si>
  <si>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</si>
  <si>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</si>
  <si>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</si>
  <si>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</si>
  <si>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</si>
  <si>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</si>
  <si>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</si>
  <si>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</si>
  <si>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</si>
  <si>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</si>
  <si>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</si>
  <si>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</si>
  <si>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</si>
  <si>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</si>
  <si>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</si>
  <si>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</si>
  <si>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</si>
  <si>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</si>
  <si>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</si>
  <si>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</si>
  <si>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</si>
  <si>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</si>
  <si>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</si>
  <si>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</si>
  <si>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</si>
  <si>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</si>
  <si>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</si>
  <si>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</si>
  <si>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</si>
  <si>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</si>
  <si>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</si>
  <si>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</si>
  <si>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</si>
  <si>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</si>
  <si>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</si>
  <si>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</si>
  <si>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</si>
  <si>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</si>
  <si>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</si>
  <si>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</si>
  <si>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</si>
  <si>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</si>
  <si>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</si>
  <si>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</si>
  <si>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</si>
  <si>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</si>
  <si>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</si>
  <si>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</si>
  <si>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</si>
  <si>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</si>
  <si>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</si>
  <si>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</si>
  <si>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</si>
  <si>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</si>
  <si>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</si>
  <si>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</si>
  <si>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</si>
  <si>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</si>
  <si>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</si>
  <si>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</si>
  <si>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</si>
  <si>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</si>
  <si>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</si>
  <si>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</si>
  <si>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</si>
  <si>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</si>
  <si>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</si>
  <si>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</si>
  <si>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</si>
  <si>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</si>
  <si>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</si>
  <si>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</si>
  <si>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</si>
  <si>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</si>
  <si>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</si>
  <si>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</si>
  <si>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</si>
  <si>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</si>
  <si>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</si>
  <si>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</si>
  <si>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</si>
  <si>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</si>
  <si>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</si>
  <si>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</si>
  <si>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</si>
  <si>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</si>
  <si>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</si>
  <si>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</si>
  <si>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</si>
  <si>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</si>
  <si>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</si>
  <si>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</si>
  <si>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</si>
  <si>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</si>
  <si>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</si>
  <si>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</si>
  <si>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</si>
  <si>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</si>
  <si>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</si>
  <si>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</si>
  <si>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</si>
  <si>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</si>
  <si>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</si>
  <si>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</si>
  <si>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</si>
  <si>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</si>
  <si>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</si>
  <si>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</si>
  <si>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</si>
  <si>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</si>
  <si>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</si>
  <si>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</si>
  <si>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</si>
  <si>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</si>
  <si>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</si>
  <si>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</si>
  <si>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</si>
  <si>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</si>
  <si>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</si>
  <si>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</si>
  <si>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</si>
  <si>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</si>
  <si>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</si>
  <si>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</si>
  <si>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</si>
  <si>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</si>
  <si>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</si>
  <si>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</si>
  <si>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</si>
  <si>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</si>
  <si>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</si>
  <si>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</si>
  <si>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</si>
  <si>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</si>
  <si>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</si>
  <si>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</si>
  <si>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</si>
  <si>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</si>
  <si>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</si>
  <si>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</si>
  <si>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</si>
  <si>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</si>
  <si>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</si>
  <si>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</si>
  <si>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</si>
  <si>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</si>
  <si>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</si>
  <si>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</si>
  <si>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</si>
  <si>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</si>
  <si>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</si>
  <si>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</si>
  <si>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</si>
  <si>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</si>
  <si>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</si>
  <si>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</si>
  <si>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</si>
  <si>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</si>
  <si>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</si>
  <si>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</si>
  <si>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</si>
  <si>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</si>
  <si>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</si>
  <si>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</si>
  <si>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</si>
  <si>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</si>
  <si>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</si>
  <si>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</si>
  <si>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</si>
  <si>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</si>
  <si>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</si>
  <si>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</si>
  <si>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</si>
  <si>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</si>
  <si>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</si>
  <si>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</si>
  <si>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</si>
  <si>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</si>
  <si>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</si>
  <si>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</si>
  <si>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</si>
  <si>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</si>
  <si>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</si>
  <si>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</si>
  <si>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</si>
  <si>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</si>
  <si>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</si>
  <si>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</si>
  <si>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</si>
  <si>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</si>
  <si>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</si>
  <si>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</si>
  <si>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</si>
  <si>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</si>
  <si>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</si>
  <si>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</si>
  <si>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</si>
  <si>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</si>
  <si>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</si>
  <si>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</si>
  <si>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</si>
  <si>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</si>
  <si>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</si>
  <si>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</si>
  <si>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</si>
  <si>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</si>
  <si>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</si>
  <si>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</si>
  <si>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</si>
  <si>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</si>
  <si>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</si>
  <si>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</si>
  <si>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</si>
  <si>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</si>
  <si>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</si>
  <si>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</si>
  <si>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</si>
  <si>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</si>
  <si>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</si>
  <si>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</si>
  <si>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</si>
  <si>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</si>
  <si>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</si>
  <si>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</si>
  <si>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</si>
  <si>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</si>
  <si>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</si>
  <si>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</si>
  <si>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</si>
  <si>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</si>
  <si>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</si>
  <si>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</si>
  <si>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</si>
  <si>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</si>
  <si>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</si>
  <si>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</si>
  <si>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</si>
  <si>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</si>
  <si>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</si>
  <si>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</si>
  <si>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</si>
  <si>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</si>
  <si>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</si>
  <si>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</si>
  <si>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</si>
  <si>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</si>
  <si>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</si>
  <si>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</si>
  <si>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</si>
  <si>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</si>
  <si>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</si>
  <si>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</si>
  <si>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</si>
  <si>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</si>
  <si>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</si>
  <si>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</si>
  <si>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</si>
  <si>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</si>
  <si>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</si>
  <si>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</si>
  <si>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</si>
  <si>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</si>
  <si>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</si>
  <si>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</si>
  <si>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</si>
  <si>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</si>
  <si>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</si>
  <si>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</si>
  <si>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</si>
  <si>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</si>
  <si>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</si>
  <si>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</si>
  <si>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</si>
  <si>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</si>
  <si>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</si>
  <si>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</si>
  <si>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</si>
  <si>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</si>
  <si>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</si>
  <si>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</si>
  <si>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</si>
  <si>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</si>
  <si>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</si>
  <si>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</si>
  <si>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</si>
  <si>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</si>
  <si>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</si>
  <si>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</si>
  <si>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</si>
  <si>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</si>
  <si>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</si>
  <si>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</si>
  <si>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</si>
  <si>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</si>
  <si>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</si>
  <si>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</si>
  <si>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</si>
  <si>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</si>
  <si>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</si>
  <si>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</si>
  <si>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</si>
  <si>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</si>
  <si>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</si>
  <si>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</si>
  <si>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</si>
  <si>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</si>
  <si>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</si>
  <si>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</si>
  <si>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</si>
  <si>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</si>
  <si>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</si>
  <si>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</si>
  <si>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</si>
  <si>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</si>
  <si>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</si>
  <si>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</si>
  <si>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</si>
  <si>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</si>
  <si>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</si>
  <si>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</si>
  <si>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</si>
  <si>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</si>
  <si>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</si>
  <si>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</si>
  <si>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</si>
  <si>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</si>
  <si>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</si>
  <si>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</si>
  <si>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</si>
  <si>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</si>
  <si>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</si>
  <si>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</si>
  <si>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</si>
  <si>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</si>
  <si>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</si>
  <si>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</si>
  <si>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</si>
  <si>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</si>
  <si>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</si>
  <si>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</si>
  <si>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</si>
  <si>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</si>
  <si>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</si>
  <si>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</si>
  <si>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</si>
  <si>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</si>
  <si>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</si>
  <si>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</si>
  <si>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</si>
  <si>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</si>
  <si>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</si>
  <si>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</si>
  <si>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</si>
  <si>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</si>
  <si>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</si>
  <si>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</si>
  <si>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</si>
  <si>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</si>
  <si>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</si>
  <si>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</si>
  <si>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</si>
  <si>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</si>
  <si>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</si>
  <si>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</si>
  <si>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</si>
  <si>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</si>
  <si>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</si>
  <si>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</si>
  <si>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</si>
  <si>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</si>
  <si>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</si>
  <si>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</si>
  <si>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</si>
  <si>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</si>
  <si>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</si>
  <si>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</si>
  <si>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</si>
  <si>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</si>
  <si>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</si>
  <si>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</si>
  <si>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</si>
  <si>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</si>
  <si>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</si>
  <si>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</si>
  <si>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</si>
  <si>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</si>
  <si>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</si>
  <si>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</si>
  <si>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</si>
  <si>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</si>
  <si>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</si>
  <si>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</si>
  <si>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</si>
  <si>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</si>
  <si>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</si>
  <si>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</si>
  <si>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</si>
  <si>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</si>
  <si>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</si>
  <si>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</si>
  <si>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</si>
  <si>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</si>
  <si>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</si>
  <si>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</si>
  <si>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</si>
  <si>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</si>
  <si>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</si>
  <si>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</si>
  <si>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</si>
  <si>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</si>
  <si>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</si>
  <si>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</si>
  <si>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</si>
  <si>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</si>
  <si>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</si>
  <si>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</si>
  <si>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</si>
  <si>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</si>
  <si>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</si>
  <si>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</si>
  <si>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</si>
  <si>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</si>
  <si>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</si>
  <si>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</si>
  <si>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</si>
  <si>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</si>
  <si>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</si>
  <si>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</si>
  <si>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</si>
  <si>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</si>
  <si>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</si>
  <si>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</si>
  <si>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</si>
  <si>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</si>
  <si>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</si>
  <si>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</si>
  <si>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</si>
  <si>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</si>
  <si>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</si>
  <si>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</si>
  <si>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</si>
  <si>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</si>
  <si>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</si>
  <si>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</si>
  <si>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</si>
  <si>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</si>
  <si>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</si>
  <si>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</si>
  <si>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</si>
  <si>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</si>
  <si>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</si>
  <si>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</si>
  <si>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</si>
  <si>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</si>
  <si>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</si>
  <si>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</si>
  <si>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</si>
  <si>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</si>
  <si>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</si>
  <si>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</si>
  <si>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</si>
  <si>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</si>
  <si>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</si>
  <si>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</si>
  <si>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</si>
  <si>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</si>
  <si>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</si>
  <si>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</si>
  <si>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</si>
  <si>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</si>
  <si>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</si>
  <si>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</si>
  <si>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</si>
  <si>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</si>
  <si>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</si>
  <si>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</si>
  <si>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</si>
  <si>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</si>
  <si>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</si>
  <si>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</si>
  <si>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</si>
  <si>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</si>
  <si>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</si>
  <si>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</si>
  <si>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</si>
  <si>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</si>
  <si>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</si>
  <si>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</si>
  <si>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</si>
  <si>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</si>
  <si>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</si>
  <si>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</si>
  <si>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</si>
  <si>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</si>
  <si>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</si>
  <si>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</si>
  <si>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</si>
  <si>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</si>
  <si>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</si>
  <si>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</si>
  <si>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</si>
  <si>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</si>
  <si>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</si>
  <si>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</si>
  <si>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</si>
  <si>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</si>
  <si>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</si>
  <si>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</si>
  <si>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</si>
  <si>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</si>
  <si>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</si>
  <si>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</si>
  <si>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</si>
  <si>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</si>
  <si>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</si>
  <si>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</si>
  <si>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</si>
  <si>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</si>
  <si>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</si>
  <si>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</si>
  <si>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</si>
  <si>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</si>
  <si>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</si>
  <si>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</si>
  <si>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</si>
  <si>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</si>
  <si>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</si>
  <si>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</si>
  <si>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</si>
  <si>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</si>
  <si>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</si>
  <si>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</si>
  <si>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</si>
  <si>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</si>
  <si>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</si>
  <si>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</si>
  <si>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</si>
  <si>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</si>
  <si>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</si>
  <si>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</si>
  <si>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</si>
  <si>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</si>
  <si>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</si>
  <si>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</si>
  <si>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</si>
  <si>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</si>
  <si>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</si>
  <si>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</si>
  <si>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</si>
  <si>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</si>
  <si>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</si>
  <si>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</si>
  <si>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</si>
  <si>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</si>
  <si>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</si>
  <si>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</si>
  <si>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</si>
  <si>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</si>
  <si>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</si>
  <si>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</si>
  <si>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</si>
  <si>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</si>
  <si>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</si>
  <si>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</si>
  <si>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</si>
  <si>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</si>
  <si>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</si>
  <si>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</si>
  <si>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</si>
  <si>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</si>
  <si>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</si>
  <si>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</si>
  <si>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</si>
  <si>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</si>
  <si>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</si>
  <si>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</si>
  <si>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</si>
  <si>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</si>
  <si>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</si>
  <si>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</si>
  <si>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</si>
  <si>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</si>
  <si>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</si>
  <si>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</si>
  <si>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</si>
  <si>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</si>
  <si>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</si>
  <si>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</si>
  <si>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</si>
  <si>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</si>
  <si>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</si>
  <si>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</si>
  <si>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</si>
  <si>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</si>
  <si>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</si>
  <si>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</si>
  <si>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</si>
  <si>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</si>
  <si>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</si>
  <si>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</si>
  <si>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</si>
  <si>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</si>
  <si>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</si>
  <si>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</si>
  <si>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</si>
  <si>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</si>
  <si>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</si>
  <si>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</si>
  <si>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</si>
  <si>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</si>
  <si>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</si>
  <si>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</si>
  <si>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</si>
  <si>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</si>
  <si>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</si>
  <si>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</si>
  <si>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</si>
  <si>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</si>
  <si>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</si>
  <si>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</si>
  <si>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</si>
  <si>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</si>
  <si>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</si>
  <si>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</si>
  <si>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</si>
  <si>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</si>
  <si>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</si>
  <si>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</si>
  <si>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</si>
  <si>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</si>
  <si>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</si>
  <si>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</si>
  <si>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</si>
  <si>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</si>
  <si>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</si>
  <si>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</si>
  <si>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</si>
  <si>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</si>
  <si>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</si>
  <si>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</si>
  <si>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</si>
  <si>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</si>
  <si>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</si>
  <si>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</si>
  <si>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</si>
  <si>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</si>
  <si>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</si>
  <si>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</si>
  <si>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</si>
  <si>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</si>
  <si>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</si>
  <si>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</si>
  <si>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</si>
  <si>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</si>
  <si>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</si>
  <si>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</si>
  <si>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</si>
  <si>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</si>
  <si>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</si>
  <si>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</si>
  <si>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</si>
  <si>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</si>
  <si>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</si>
  <si>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</si>
  <si>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</si>
  <si>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</si>
  <si>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</si>
  <si>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</si>
  <si>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</si>
  <si>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</si>
  <si>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</si>
  <si>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</si>
  <si>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</si>
  <si>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</si>
  <si>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</si>
  <si>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</si>
  <si>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</si>
  <si>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</si>
  <si>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</si>
  <si>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</si>
  <si>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</si>
  <si>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</si>
  <si>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</si>
  <si>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</si>
  <si>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</si>
  <si>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</si>
  <si>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</si>
  <si>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</si>
  <si>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</si>
  <si>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</si>
  <si>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</si>
  <si>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</si>
  <si>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</si>
  <si>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</si>
  <si>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</si>
  <si>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</si>
  <si>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</si>
  <si>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</si>
  <si>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</si>
  <si>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</si>
  <si>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</si>
  <si>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</si>
  <si>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</si>
  <si>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</si>
  <si>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</si>
  <si>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</si>
  <si>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</si>
  <si>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</si>
  <si>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</si>
  <si>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</si>
  <si>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</si>
  <si>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</si>
  <si>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</si>
  <si>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</si>
  <si>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</si>
  <si>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</si>
  <si>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</si>
  <si>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</si>
  <si>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</si>
  <si>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</si>
  <si>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</si>
  <si>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</si>
  <si>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</si>
  <si>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</si>
  <si>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</si>
  <si>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</si>
  <si>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</si>
  <si>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</si>
  <si>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</si>
  <si>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</si>
  <si>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</si>
  <si>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</si>
  <si>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</si>
  <si>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</si>
  <si>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</si>
  <si>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</si>
  <si>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</si>
  <si>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</si>
  <si>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</si>
  <si>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</si>
  <si>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</si>
  <si>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</si>
  <si>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</si>
  <si>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</si>
  <si>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</si>
  <si>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</si>
  <si>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</si>
  <si>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</si>
  <si>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</si>
  <si>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</si>
  <si>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</si>
  <si>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</si>
  <si>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</si>
  <si>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</si>
  <si>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</si>
  <si>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</si>
  <si>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</si>
  <si>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</si>
  <si>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</si>
  <si>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</si>
  <si>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</si>
  <si>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</si>
  <si>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</si>
  <si>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</si>
  <si>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</si>
  <si>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</si>
  <si>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</si>
  <si>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</si>
  <si>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</si>
  <si>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</si>
  <si>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</si>
  <si>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</si>
  <si>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</si>
  <si>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</si>
  <si>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</si>
  <si>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</si>
  <si>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</si>
  <si>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</si>
  <si>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</si>
  <si>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</si>
  <si>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</si>
  <si>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</si>
  <si>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</si>
  <si>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</si>
  <si>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</si>
  <si>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</si>
  <si>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</si>
  <si>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</si>
  <si>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</si>
  <si>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</si>
  <si>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</si>
  <si>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</si>
  <si>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</si>
  <si>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</si>
  <si>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</si>
  <si>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</si>
  <si>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</si>
  <si>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</si>
  <si>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</si>
  <si>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</si>
  <si>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</si>
  <si>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</si>
  <si>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</si>
  <si>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</si>
  <si>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</si>
  <si>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</si>
  <si>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</si>
  <si>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</si>
  <si>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</si>
  <si>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</si>
  <si>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</si>
  <si>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</si>
  <si>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</si>
  <si>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</si>
  <si>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</si>
  <si>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</si>
  <si>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</si>
  <si>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</si>
  <si>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</si>
  <si>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</si>
  <si>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</si>
  <si>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</si>
  <si>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</si>
  <si>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</si>
  <si>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</si>
  <si>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</si>
  <si>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</si>
  <si>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</si>
  <si>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</si>
  <si>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</si>
  <si>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</si>
  <si>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</si>
  <si>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</si>
  <si>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</si>
  <si>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</si>
  <si>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</si>
  <si>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</si>
  <si>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</si>
  <si>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</si>
  <si>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</si>
  <si>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</si>
  <si>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</si>
  <si>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</si>
  <si>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</si>
  <si>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</si>
  <si>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</si>
  <si>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</si>
  <si>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</si>
  <si>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</si>
  <si>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</si>
  <si>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</si>
  <si>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</si>
  <si>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</si>
  <si>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</si>
  <si>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</si>
  <si>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</si>
  <si>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</si>
  <si>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</si>
  <si>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</si>
  <si>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</si>
  <si>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</si>
  <si>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</si>
  <si>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</si>
  <si>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</si>
  <si>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</si>
  <si>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</si>
  <si>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</si>
  <si>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</si>
  <si>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</si>
  <si>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</si>
  <si>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</si>
  <si>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</si>
  <si>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</si>
  <si>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</si>
  <si>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</si>
  <si>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</si>
  <si>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</si>
  <si>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</si>
  <si>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</si>
  <si>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</si>
  <si>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</si>
  <si>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</si>
  <si>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</si>
  <si>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</si>
  <si>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</si>
  <si>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</si>
  <si>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</si>
  <si>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</si>
  <si>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</si>
  <si>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</si>
  <si>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</si>
  <si>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</si>
  <si>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</si>
  <si>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</si>
  <si>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</si>
  <si>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</si>
  <si>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</si>
  <si>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</si>
  <si>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</si>
  <si>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</si>
  <si>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</si>
  <si>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</si>
  <si>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</si>
  <si>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</si>
  <si>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</si>
  <si>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</si>
  <si>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</si>
  <si>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</si>
  <si>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</si>
  <si>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</si>
  <si>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</si>
  <si>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</si>
  <si>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</si>
  <si>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</si>
  <si>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</si>
  <si>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</si>
  <si>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</si>
  <si>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</si>
  <si>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</si>
  <si>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</si>
  <si>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</si>
  <si>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</si>
  <si>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</si>
  <si>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</si>
  <si>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</si>
  <si>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</si>
  <si>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</si>
  <si>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</si>
  <si>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</si>
  <si>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</si>
  <si>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</si>
  <si>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</si>
  <si>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</si>
  <si>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</si>
  <si>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</si>
  <si>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</si>
  <si>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</si>
  <si>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</si>
  <si>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</si>
  <si>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</si>
  <si>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</si>
  <si>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</si>
  <si>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</si>
  <si>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</si>
  <si>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</si>
  <si>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</si>
  <si>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</si>
  <si>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</si>
  <si>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</si>
  <si>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</si>
  <si>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</si>
  <si>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</si>
  <si>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</si>
  <si>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</si>
  <si>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</si>
  <si>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</si>
  <si>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</si>
  <si>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</si>
  <si>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</si>
  <si>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</si>
  <si>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</si>
  <si>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</si>
  <si>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</si>
  <si>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</si>
  <si>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</si>
  <si>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</si>
  <si>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</si>
  <si>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</si>
  <si>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</si>
  <si>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</si>
  <si>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</si>
  <si>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</si>
  <si>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</si>
  <si>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</si>
  <si>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</si>
  <si>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</si>
  <si>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</si>
  <si>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</si>
  <si>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</si>
  <si>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</si>
  <si>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</si>
  <si>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</si>
  <si>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</si>
  <si>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</si>
  <si>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</si>
  <si>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</si>
  <si>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</si>
  <si>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</si>
  <si>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</si>
  <si>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</si>
  <si>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</si>
  <si>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</si>
  <si>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</si>
  <si>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</si>
  <si>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</si>
  <si>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</si>
  <si>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</si>
  <si>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</si>
  <si>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</si>
  <si>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</si>
  <si>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</si>
  <si>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</si>
  <si>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</si>
  <si>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</si>
  <si>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</si>
  <si>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</si>
  <si>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</si>
  <si>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</si>
  <si>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</si>
  <si>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</si>
  <si>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</si>
  <si>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</si>
  <si>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</si>
  <si>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</si>
  <si>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</si>
  <si>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</si>
  <si>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</si>
  <si>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</si>
  <si>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</si>
  <si>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</si>
  <si>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</si>
  <si>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</si>
  <si>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</si>
  <si>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</si>
  <si>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</si>
  <si>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</si>
  <si>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</si>
  <si>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</si>
  <si>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</si>
  <si>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</si>
  <si>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</si>
  <si>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</si>
  <si>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</si>
  <si>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</si>
  <si>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</si>
  <si>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</si>
  <si>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</si>
  <si>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</si>
  <si>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</si>
  <si>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</si>
  <si>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</si>
  <si>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</si>
  <si>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</si>
  <si>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</si>
  <si>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</si>
  <si>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</si>
  <si>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</si>
  <si>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</si>
  <si>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</si>
  <si>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</si>
  <si>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</si>
  <si>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</si>
  <si>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</si>
  <si>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</si>
  <si>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</si>
  <si>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</si>
  <si>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</si>
  <si>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</si>
  <si>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</si>
  <si>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</si>
  <si>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</si>
  <si>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</si>
  <si>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</si>
  <si>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</si>
  <si>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</si>
  <si>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</si>
  <si>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</si>
  <si>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</si>
  <si>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</si>
  <si>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</si>
  <si>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</si>
  <si>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</si>
  <si>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</si>
  <si>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</si>
  <si>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</si>
  <si>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</si>
  <si>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</si>
  <si>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</si>
  <si>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</si>
  <si>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</si>
  <si>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</si>
  <si>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</si>
  <si>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</si>
  <si>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</si>
  <si>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</si>
  <si>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</si>
  <si>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</si>
  <si>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</si>
  <si>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</si>
  <si>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</si>
  <si>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</si>
  <si>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</si>
  <si>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</si>
  <si>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</si>
  <si>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</si>
  <si>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</si>
  <si>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</si>
  <si>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</si>
  <si>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</si>
  <si>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</si>
  <si>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</si>
  <si>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</si>
  <si>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</si>
  <si>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</si>
  <si>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</si>
  <si>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</si>
  <si>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</si>
  <si>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</si>
  <si>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</si>
  <si>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</si>
  <si>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</si>
  <si>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</si>
  <si>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</si>
  <si>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</si>
  <si>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</si>
  <si>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</si>
  <si>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</si>
  <si>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</si>
  <si>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</si>
  <si>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</si>
  <si>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</si>
  <si>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</si>
  <si>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</si>
  <si>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</si>
  <si>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</si>
  <si>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</si>
  <si>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</si>
  <si>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</si>
  <si>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</si>
  <si>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</si>
  <si>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</si>
  <si>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</si>
  <si>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</si>
  <si>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</si>
  <si>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</si>
  <si>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</si>
  <si>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</si>
  <si>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</si>
  <si>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</si>
  <si>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</si>
  <si>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</si>
  <si>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</si>
  <si>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</si>
  <si>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</si>
  <si>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</si>
  <si>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</si>
  <si>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</si>
  <si>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</si>
  <si>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</si>
  <si>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</si>
  <si>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</si>
  <si>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</si>
  <si>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</si>
  <si>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</si>
  <si>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</si>
  <si>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</si>
  <si>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</si>
  <si>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</si>
  <si>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</si>
  <si>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</si>
  <si>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</si>
  <si>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</si>
  <si>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</si>
  <si>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</si>
  <si>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</si>
  <si>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</si>
  <si>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</si>
  <si>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</si>
  <si>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</si>
  <si>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</si>
  <si>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</si>
  <si>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</si>
  <si>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</si>
  <si>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</si>
  <si>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</si>
  <si>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</si>
  <si>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</si>
  <si>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</si>
  <si>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</si>
  <si>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</si>
  <si>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</si>
  <si>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</si>
  <si>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</si>
  <si>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</si>
  <si>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</si>
  <si>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</si>
  <si>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</si>
  <si>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</si>
  <si>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</si>
  <si>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</si>
  <si>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</si>
  <si>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</si>
  <si>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</si>
  <si>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</si>
  <si>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</si>
  <si>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</si>
  <si>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</si>
  <si>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</si>
  <si>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</si>
  <si>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</si>
  <si>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</si>
  <si>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</si>
  <si>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</si>
  <si>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</si>
  <si>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</si>
  <si>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</si>
  <si>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</si>
  <si>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</si>
  <si>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</si>
  <si>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</si>
  <si>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</si>
  <si>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</si>
  <si>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</si>
  <si>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</si>
  <si>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</si>
  <si>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</si>
  <si>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</si>
  <si>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</si>
  <si>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</si>
  <si>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</si>
  <si>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</si>
  <si>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</si>
  <si>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</si>
  <si>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</si>
  <si>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</si>
  <si>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</si>
  <si>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</si>
  <si>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</si>
  <si>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</si>
  <si>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</si>
  <si>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</si>
  <si>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</si>
  <si>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</si>
  <si>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</si>
  <si>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</si>
  <si>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</si>
  <si>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</si>
  <si>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</si>
  <si>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</si>
  <si>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</si>
  <si>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</si>
  <si>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</si>
  <si>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</si>
  <si>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</si>
  <si>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</si>
  <si>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</si>
  <si>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</si>
  <si>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</si>
  <si>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</si>
  <si>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</si>
  <si>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</si>
  <si>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</si>
  <si>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</si>
  <si>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</si>
  <si>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</si>
  <si>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</si>
  <si>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</si>
  <si>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</si>
  <si>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</si>
  <si>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</si>
  <si>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</si>
  <si>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</si>
  <si>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</si>
  <si>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</si>
  <si>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</si>
  <si>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</si>
  <si>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</si>
  <si>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</si>
  <si>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</si>
  <si>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</si>
  <si>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</si>
  <si>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</si>
  <si>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</si>
  <si>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</si>
  <si>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</si>
  <si>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</si>
  <si>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</si>
  <si>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</si>
  <si>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</si>
  <si>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</si>
  <si>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</si>
  <si>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</si>
  <si>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</si>
  <si>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</si>
  <si>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</si>
  <si>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</si>
  <si>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</si>
  <si>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</si>
  <si>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</si>
  <si>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</si>
  <si>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</si>
  <si>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</si>
  <si>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</si>
  <si>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</si>
  <si>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</si>
  <si>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</si>
  <si>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</si>
  <si>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</si>
  <si>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</si>
  <si>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</si>
  <si>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</si>
  <si>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</si>
  <si>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</si>
  <si>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</si>
  <si>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</si>
  <si>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</si>
  <si>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</si>
  <si>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</si>
  <si>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</si>
  <si>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</si>
  <si>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</si>
  <si>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</si>
  <si>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</si>
  <si>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</si>
  <si>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</si>
  <si>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</si>
  <si>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</si>
  <si>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</si>
  <si>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</si>
  <si>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</si>
  <si>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</si>
  <si>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</si>
  <si>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</si>
  <si>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</si>
  <si>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</si>
  <si>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</si>
  <si>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</si>
  <si>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</si>
  <si>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</si>
  <si>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</si>
  <si>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</si>
  <si>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</si>
  <si>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</si>
  <si>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</si>
  <si>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</si>
  <si>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</si>
  <si>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</si>
  <si>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</si>
  <si>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</si>
  <si>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</si>
  <si>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</si>
  <si>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</si>
  <si>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</si>
  <si>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</si>
  <si>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</si>
  <si>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</si>
  <si>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</si>
  <si>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</si>
  <si>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</si>
  <si>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</si>
  <si>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</si>
  <si>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</si>
  <si>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</si>
  <si>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</si>
  <si>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</si>
  <si>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</si>
  <si>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</si>
  <si>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</si>
  <si>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</si>
  <si>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</si>
  <si>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</si>
  <si>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</si>
  <si>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</si>
  <si>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</si>
  <si>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</si>
  <si>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</si>
  <si>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</si>
  <si>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</si>
  <si>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</si>
  <si>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</si>
  <si>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</si>
  <si>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</si>
  <si>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</si>
  <si>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</si>
  <si>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</si>
  <si>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</si>
  <si>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</si>
  <si>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</si>
  <si>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</si>
  <si>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</si>
  <si>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</si>
  <si>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</si>
  <si>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</si>
  <si>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</si>
  <si>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</si>
  <si>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</si>
  <si>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</si>
  <si>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</si>
  <si>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</si>
  <si>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</si>
  <si>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</si>
  <si>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</si>
  <si>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</si>
  <si>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</si>
  <si>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</si>
  <si>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</si>
  <si>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</si>
  <si>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</si>
  <si>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</si>
  <si>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</si>
  <si>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</si>
  <si>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</si>
  <si>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</si>
  <si>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</si>
  <si>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</si>
  <si>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</si>
  <si>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</si>
  <si>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</si>
  <si>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</si>
  <si>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</si>
  <si>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</si>
  <si>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</si>
  <si>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</si>
  <si>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</si>
  <si>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</si>
  <si>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</si>
  <si>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</si>
  <si>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</si>
  <si>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</si>
  <si>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</si>
  <si>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</si>
  <si>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</si>
  <si>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</si>
  <si>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</si>
  <si>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</si>
  <si>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</si>
  <si>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</si>
  <si>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</si>
  <si>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</si>
  <si>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</si>
  <si>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</si>
  <si>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</si>
  <si>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</si>
  <si>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</si>
  <si>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</si>
  <si>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</si>
  <si>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</si>
  <si>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</si>
  <si>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</si>
  <si>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</si>
  <si>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</si>
  <si>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</si>
  <si>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</si>
  <si>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</si>
  <si>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</si>
  <si>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</si>
  <si>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</si>
  <si>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</si>
  <si>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</si>
  <si>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</si>
  <si>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</si>
  <si>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</si>
  <si>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</si>
  <si>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</si>
  <si>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</si>
  <si>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</si>
  <si>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</si>
  <si>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</si>
  <si>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</si>
  <si>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</si>
  <si>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</si>
  <si>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</si>
  <si>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</si>
  <si>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</si>
  <si>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</si>
  <si>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</si>
  <si>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</si>
  <si>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</si>
  <si>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</si>
  <si>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</si>
  <si>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</si>
  <si>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</si>
  <si>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</si>
  <si>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</si>
  <si>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</si>
  <si>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</si>
  <si>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</si>
  <si>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</si>
  <si>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</si>
  <si>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</si>
  <si>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</si>
  <si>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</si>
  <si>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</si>
  <si>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</si>
  <si>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</si>
  <si>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</si>
  <si>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</si>
  <si>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</si>
  <si>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</si>
  <si>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</si>
  <si>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</si>
  <si>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</si>
  <si>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</si>
  <si>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</si>
  <si>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</si>
  <si>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</si>
  <si>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</si>
  <si>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</si>
  <si>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</si>
  <si>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</si>
  <si>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</si>
  <si>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</si>
  <si>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</si>
  <si>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</si>
  <si>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</si>
  <si>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</si>
  <si>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</si>
  <si>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</si>
  <si>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</si>
  <si>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</si>
  <si>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</si>
  <si>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</si>
  <si>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</si>
  <si>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</si>
  <si>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</si>
  <si>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</si>
  <si>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</si>
  <si>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</si>
  <si>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</si>
  <si>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</si>
  <si>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</si>
  <si>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</si>
  <si>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</si>
  <si>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</si>
  <si>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</si>
  <si>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</si>
  <si>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</si>
  <si>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</si>
  <si>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</si>
  <si>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</si>
  <si>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</si>
  <si>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</si>
  <si>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</si>
  <si>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</si>
  <si>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</si>
  <si>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</si>
  <si>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</si>
  <si>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</si>
  <si>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</si>
  <si>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</si>
  <si>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</si>
  <si>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</si>
  <si>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</si>
  <si>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</si>
  <si>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</si>
  <si>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</si>
  <si>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</si>
  <si>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</si>
  <si>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</si>
  <si>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</si>
  <si>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</si>
  <si>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</si>
  <si>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</si>
  <si>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</si>
  <si>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</si>
  <si>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</si>
  <si>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</si>
  <si>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</si>
  <si>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</si>
  <si>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</si>
  <si>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</si>
  <si>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</si>
  <si>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</si>
  <si>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</si>
  <si>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</si>
  <si>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</si>
  <si>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</si>
  <si>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</si>
  <si>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</si>
  <si>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</si>
  <si>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</si>
  <si>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</si>
  <si>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</si>
  <si>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</si>
  <si>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</si>
  <si>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</si>
  <si>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</si>
  <si>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</si>
  <si>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</si>
  <si>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</si>
  <si>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</si>
  <si>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</si>
  <si>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</si>
  <si>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</si>
  <si>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</si>
  <si>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</si>
  <si>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</si>
  <si>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</si>
  <si>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</si>
  <si>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</si>
  <si>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</si>
  <si>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</si>
  <si>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</si>
  <si>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</si>
  <si>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</si>
  <si>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</si>
  <si>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</si>
  <si>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</si>
  <si>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</si>
  <si>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</si>
  <si>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</si>
  <si>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</si>
  <si>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</si>
  <si>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</si>
  <si>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</si>
  <si>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</si>
  <si>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</si>
  <si>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</si>
  <si>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</si>
  <si>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</si>
  <si>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</si>
  <si>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</si>
  <si>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</si>
  <si>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</si>
  <si>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</si>
  <si>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</si>
  <si>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</si>
  <si>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</si>
  <si>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</si>
  <si>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</si>
  <si>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</si>
  <si>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</si>
  <si>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</si>
  <si>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</si>
  <si>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</si>
  <si>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</si>
  <si>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</si>
  <si>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</si>
  <si>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</si>
  <si>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</si>
  <si>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</si>
  <si>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</si>
  <si>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</si>
  <si>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</si>
  <si>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</si>
  <si>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</si>
  <si>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</si>
  <si>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</si>
  <si>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</si>
  <si>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</si>
  <si>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</si>
  <si>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</si>
  <si>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</si>
  <si>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</si>
  <si>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</si>
  <si>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</si>
  <si>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</si>
  <si>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</si>
  <si>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</si>
  <si>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</si>
  <si>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</si>
  <si>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</si>
  <si>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</si>
  <si>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</si>
  <si>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</si>
  <si>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</si>
  <si>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</si>
  <si>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</si>
  <si>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</si>
  <si>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</si>
  <si>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</si>
  <si>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</si>
  <si>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</si>
  <si>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</si>
  <si>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</si>
  <si>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</si>
  <si>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</si>
  <si>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</si>
  <si>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</si>
  <si>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</si>
  <si>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</si>
  <si>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</si>
  <si>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</si>
  <si>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</si>
  <si>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</si>
  <si>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</si>
  <si>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</si>
  <si>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</si>
  <si>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</si>
  <si>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</si>
  <si>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</si>
  <si>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</si>
  <si>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</si>
  <si>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</si>
  <si>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</si>
  <si>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</si>
  <si>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</si>
  <si>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</si>
  <si>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</si>
  <si>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</si>
  <si>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</si>
  <si>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</si>
  <si>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</si>
  <si>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</si>
  <si>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</si>
  <si>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</si>
  <si>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</si>
  <si>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</si>
  <si>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</si>
  <si>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</si>
  <si>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</si>
  <si>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</si>
  <si>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</si>
  <si>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</si>
  <si>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</si>
  <si>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</si>
  <si>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</si>
  <si>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</si>
  <si>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</si>
  <si>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</si>
  <si>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</si>
  <si>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</si>
  <si>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</si>
  <si>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</si>
  <si>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</si>
  <si>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</si>
  <si>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</si>
  <si>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</si>
  <si>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</si>
  <si>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</si>
  <si>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</si>
  <si>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</si>
  <si>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</si>
  <si>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</si>
  <si>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</si>
  <si>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</si>
  <si>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</si>
  <si>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</si>
  <si>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</si>
  <si>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</si>
  <si>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</si>
  <si>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</si>
  <si>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</si>
  <si>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</si>
  <si>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</si>
  <si>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</si>
  <si>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</si>
  <si>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</si>
  <si>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</si>
  <si>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</si>
  <si>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</si>
  <si>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</si>
  <si>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</si>
  <si>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</si>
  <si>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</si>
  <si>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</si>
  <si>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</si>
  <si>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</si>
  <si>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</si>
  <si>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</si>
  <si>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</si>
  <si>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</si>
  <si>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</si>
  <si>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</si>
  <si>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</si>
  <si>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</si>
  <si>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</si>
  <si>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</si>
  <si>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</si>
  <si>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</si>
  <si>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</si>
  <si>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</si>
  <si>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</si>
  <si>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</si>
  <si>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</si>
  <si>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</si>
  <si>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</si>
  <si>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</si>
  <si>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</si>
  <si>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</si>
  <si>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</si>
  <si>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</si>
  <si>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</si>
  <si>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</si>
  <si>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</si>
  <si>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</si>
  <si>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</si>
  <si>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</si>
  <si>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</si>
  <si>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</si>
  <si>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</si>
  <si>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</si>
  <si>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</si>
  <si>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</si>
  <si>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</si>
  <si>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</si>
  <si>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</si>
  <si>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</si>
  <si>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</si>
  <si>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</si>
  <si>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</si>
  <si>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</si>
  <si>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</si>
  <si>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</si>
  <si>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</si>
  <si>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</si>
  <si>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</si>
  <si>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</si>
  <si>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</si>
  <si>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</si>
  <si>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</si>
  <si>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</si>
  <si>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</si>
  <si>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</si>
  <si>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</si>
  <si>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</si>
  <si>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</si>
  <si>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</si>
  <si>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</si>
  <si>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</si>
  <si>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</si>
  <si>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</si>
  <si>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</si>
  <si>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</si>
  <si>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</si>
  <si>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</si>
  <si>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</si>
  <si>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</si>
  <si>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</si>
  <si>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</si>
  <si>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</si>
  <si>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</si>
  <si>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</si>
  <si>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</si>
  <si>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</si>
  <si>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</si>
  <si>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</si>
  <si>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</si>
  <si>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</si>
  <si>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</si>
  <si>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</si>
  <si>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</si>
  <si>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</si>
  <si>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</si>
  <si>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</si>
  <si>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</si>
  <si>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</si>
  <si>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</si>
  <si>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</si>
  <si>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</si>
  <si>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</si>
  <si>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</si>
  <si>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</si>
  <si>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</si>
  <si>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</si>
  <si>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</si>
  <si>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</si>
  <si>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</si>
  <si>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</si>
  <si>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</si>
  <si>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</si>
  <si>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</si>
  <si>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</si>
  <si>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</si>
  <si>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</si>
  <si>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</si>
  <si>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</si>
  <si>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</si>
  <si>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</si>
  <si>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</si>
  <si>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</si>
  <si>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</si>
  <si>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</si>
  <si>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</si>
  <si>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</si>
  <si>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</si>
  <si>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</si>
  <si>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</si>
  <si>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</si>
  <si>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</si>
  <si>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</si>
  <si>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</si>
  <si>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</si>
  <si>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</si>
  <si>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</si>
  <si>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</si>
  <si>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</si>
  <si>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</si>
  <si>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</si>
  <si>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</si>
  <si>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</si>
  <si>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</si>
  <si>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</si>
  <si>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</si>
  <si>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</si>
  <si>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</si>
  <si>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</si>
  <si>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</si>
  <si>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</si>
  <si>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</si>
  <si>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</si>
  <si>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</si>
  <si>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</si>
  <si>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</si>
  <si>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</si>
  <si>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</si>
  <si>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</si>
  <si>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</si>
  <si>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</si>
  <si>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</si>
  <si>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</si>
  <si>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</si>
  <si>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</si>
  <si>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</si>
  <si>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</si>
  <si>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</si>
  <si>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</si>
  <si>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</si>
  <si>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</si>
  <si>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</si>
  <si>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</si>
  <si>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</si>
  <si>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</si>
  <si>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</si>
  <si>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</si>
  <si>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</si>
  <si>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</si>
  <si>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</si>
  <si>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</si>
  <si>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</si>
  <si>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</si>
  <si>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</si>
  <si>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</si>
  <si>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</si>
  <si>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</si>
  <si>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</si>
  <si>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</si>
  <si>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</si>
  <si>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</si>
  <si>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</si>
  <si>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</si>
  <si>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</si>
  <si>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</si>
  <si>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</si>
  <si>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</si>
  <si>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</si>
  <si>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</si>
  <si>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</si>
  <si>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</si>
  <si>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</si>
  <si>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</si>
  <si>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</si>
  <si>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</si>
  <si>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</si>
  <si>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</si>
  <si>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</si>
  <si>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</si>
  <si>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</si>
  <si>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</si>
  <si>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</si>
  <si>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</si>
  <si>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</si>
  <si>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</si>
  <si>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</si>
  <si>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</si>
  <si>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</si>
  <si>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</si>
  <si>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</si>
  <si>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</si>
  <si>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</si>
  <si>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</si>
  <si>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</si>
  <si>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</si>
  <si>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</si>
  <si>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</si>
  <si>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</si>
  <si>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</si>
  <si>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</si>
  <si>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</si>
  <si>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</si>
  <si>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</si>
  <si>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</si>
  <si>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</si>
  <si>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</si>
  <si>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</si>
  <si>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</si>
  <si>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</si>
  <si>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</si>
  <si>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</si>
  <si>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</si>
  <si>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</si>
  <si>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</si>
  <si>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</si>
  <si>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</si>
  <si>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</si>
  <si>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</si>
  <si>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</si>
  <si>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</si>
  <si>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</si>
  <si>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</si>
  <si>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</si>
  <si>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</si>
  <si>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</si>
  <si>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</si>
  <si>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</si>
  <si>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</si>
  <si>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</si>
  <si>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</si>
  <si>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</si>
  <si>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</si>
  <si>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</si>
  <si>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</si>
  <si>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</si>
  <si>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</si>
  <si>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</si>
  <si>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</si>
  <si>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</si>
  <si>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</si>
  <si>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</si>
  <si>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</si>
  <si>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</si>
  <si>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</si>
  <si>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</si>
  <si>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</si>
  <si>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</si>
  <si>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</si>
  <si>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</si>
  <si>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</si>
  <si>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</si>
  <si>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</si>
  <si>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</si>
  <si>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</si>
  <si>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</si>
  <si>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</si>
  <si>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</si>
  <si>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</si>
  <si>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</si>
  <si>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</si>
  <si>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</si>
  <si>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</si>
  <si>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</si>
  <si>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</si>
  <si>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</si>
  <si>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</si>
  <si>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</si>
  <si>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</si>
  <si>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</si>
  <si>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</si>
  <si>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</si>
  <si>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</si>
  <si>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</si>
  <si>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</si>
  <si>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</si>
  <si>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</si>
  <si>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</si>
  <si>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</si>
  <si>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</si>
  <si>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</si>
  <si>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</si>
  <si>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</si>
  <si>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</si>
  <si>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</si>
  <si>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</si>
  <si>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</si>
  <si>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</si>
  <si>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</si>
  <si>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</si>
  <si>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</si>
  <si>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</si>
  <si>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</si>
  <si>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</si>
  <si>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</si>
  <si>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</si>
  <si>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</si>
  <si>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</si>
  <si>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</si>
  <si>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</si>
  <si>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</si>
  <si>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</si>
  <si>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</si>
  <si>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</si>
  <si>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</si>
  <si>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</si>
  <si>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</si>
  <si>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</si>
  <si>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</si>
  <si>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</si>
  <si>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</si>
  <si>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</si>
  <si>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</si>
  <si>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</si>
  <si>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</si>
  <si>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</si>
  <si>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</si>
  <si>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</si>
  <si>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</si>
  <si>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</si>
  <si>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</si>
  <si>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</si>
  <si>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</si>
  <si>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</si>
  <si>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</si>
  <si>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</si>
  <si>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</si>
  <si>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</si>
  <si>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</si>
  <si>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</si>
  <si>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</si>
  <si>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</si>
  <si>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</si>
  <si>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</si>
  <si>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</si>
  <si>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</si>
  <si>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</si>
  <si>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</si>
  <si>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</si>
  <si>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</si>
  <si>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</si>
  <si>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</si>
  <si>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</si>
  <si>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</si>
  <si>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</si>
  <si>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</si>
  <si>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</si>
  <si>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</si>
  <si>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</si>
  <si>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</si>
  <si>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</si>
  <si>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</si>
  <si>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</si>
  <si>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</si>
  <si>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</si>
  <si>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</si>
  <si>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</si>
  <si>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</si>
  <si>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</si>
  <si>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</si>
  <si>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</si>
  <si>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</si>
  <si>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</si>
  <si>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</si>
  <si>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</si>
  <si>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</si>
  <si>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</si>
  <si>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</si>
  <si>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</si>
  <si>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</si>
  <si>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</si>
  <si>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</si>
  <si>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</si>
  <si>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</si>
  <si>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</si>
  <si>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</si>
  <si>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</si>
  <si>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</si>
  <si>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</si>
  <si>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</si>
  <si>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</si>
  <si>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</si>
  <si>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</si>
  <si>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</si>
  <si>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</si>
  <si>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</si>
  <si>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</si>
  <si>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</si>
  <si>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</si>
  <si>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</si>
  <si>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</si>
  <si>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</si>
  <si>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</si>
  <si>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</si>
  <si>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</si>
  <si>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</si>
  <si>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</si>
  <si>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</si>
  <si>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</si>
  <si>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</si>
  <si>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</si>
  <si>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</si>
  <si>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</si>
  <si>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</si>
  <si>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</si>
  <si>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</si>
  <si>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</si>
  <si>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</si>
  <si>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</si>
  <si>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</si>
  <si>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</si>
  <si>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</si>
  <si>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</si>
  <si>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</si>
  <si>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</si>
  <si>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</si>
  <si>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</si>
  <si>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</si>
  <si>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</si>
  <si>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</si>
  <si>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</si>
  <si>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</si>
  <si>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</si>
  <si>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</si>
  <si>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</si>
  <si>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</si>
  <si>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</si>
  <si>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</si>
  <si>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</si>
  <si>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</si>
  <si>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</si>
  <si>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</si>
  <si>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</si>
  <si>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</si>
  <si>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</si>
  <si>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</si>
  <si>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</si>
  <si>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</si>
  <si>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</si>
  <si>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</si>
  <si>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</si>
  <si>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</si>
  <si>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</si>
  <si>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</si>
  <si>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</si>
  <si>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</si>
  <si>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</si>
  <si>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</si>
  <si>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</si>
  <si>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</si>
  <si>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</si>
  <si>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</si>
  <si>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</si>
  <si>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</si>
  <si>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</si>
  <si>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</si>
  <si>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</si>
  <si>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</si>
  <si>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</si>
  <si>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</si>
  <si>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</si>
  <si>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</si>
  <si>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</si>
  <si>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</si>
  <si>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</si>
  <si>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</si>
  <si>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</si>
  <si>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</si>
  <si>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</si>
  <si>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</si>
  <si>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</si>
  <si>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</si>
  <si>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</si>
  <si>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</si>
  <si>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</si>
  <si>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</si>
  <si>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</si>
  <si>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</si>
  <si>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</si>
  <si>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</si>
  <si>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</si>
  <si>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</si>
  <si>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</si>
  <si>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</si>
  <si>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</si>
  <si>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</si>
  <si>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</si>
  <si>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</si>
  <si>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</si>
  <si>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</si>
  <si>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</si>
  <si>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</si>
  <si>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</si>
  <si>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</si>
  <si>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</si>
  <si>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</si>
  <si>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</si>
  <si>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</si>
  <si>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</si>
  <si>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</si>
  <si>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</si>
  <si>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</si>
  <si>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</si>
  <si>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</si>
  <si>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</si>
  <si>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</si>
  <si>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</si>
  <si>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</si>
  <si>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</si>
  <si>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</si>
  <si>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</si>
  <si>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</si>
  <si>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</si>
  <si>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</si>
  <si>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</si>
  <si>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</si>
  <si>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</si>
  <si>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</si>
  <si>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</si>
  <si>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</si>
  <si>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</si>
  <si>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</si>
  <si>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</si>
  <si>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</si>
  <si>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</si>
  <si>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</si>
  <si>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</si>
  <si>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</si>
  <si>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</si>
  <si>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</si>
  <si>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</si>
  <si>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</si>
  <si>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</si>
  <si>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</si>
  <si>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</si>
  <si>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</si>
  <si>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</si>
  <si>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</si>
  <si>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</si>
  <si>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</si>
  <si>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</si>
  <si>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</si>
  <si>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</si>
  <si>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</si>
  <si>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</si>
  <si>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</si>
  <si>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</si>
  <si>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</si>
  <si>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</si>
  <si>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</si>
  <si>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</si>
  <si>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</si>
  <si>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</si>
  <si>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</si>
  <si>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</si>
  <si>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</si>
  <si>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</si>
  <si>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</si>
  <si>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</si>
  <si>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</si>
  <si>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</si>
  <si>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</si>
  <si>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</si>
  <si>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</si>
  <si>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</si>
  <si>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</si>
  <si>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</si>
  <si>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</si>
  <si>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</si>
  <si>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</si>
  <si>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</si>
  <si>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</si>
  <si>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</si>
  <si>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</si>
  <si>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</si>
  <si>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</si>
  <si>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</si>
  <si>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</si>
  <si>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</si>
  <si>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</si>
  <si>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</si>
  <si>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</si>
  <si>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</si>
  <si>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</si>
  <si>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</si>
  <si>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</si>
  <si>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</si>
  <si>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</si>
  <si>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</si>
  <si>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</si>
  <si>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</si>
  <si>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</si>
  <si>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</si>
  <si>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</si>
  <si>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</si>
  <si>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</si>
  <si>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</si>
  <si>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</si>
  <si>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</si>
  <si>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</si>
  <si>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</si>
  <si>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</si>
  <si>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</si>
  <si>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</si>
  <si>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</si>
  <si>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</si>
  <si>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</si>
  <si>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</si>
  <si>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</si>
  <si>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</si>
  <si>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</si>
  <si>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</si>
  <si>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</si>
  <si>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</si>
  <si>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</si>
  <si>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</si>
  <si>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</si>
  <si>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</si>
  <si>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</si>
  <si>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</si>
  <si>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</si>
  <si>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</si>
  <si>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</si>
  <si>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</si>
  <si>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</si>
  <si>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</si>
  <si>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</si>
  <si>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</si>
  <si>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</si>
  <si>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</si>
  <si>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</si>
  <si>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</si>
  <si>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</si>
  <si>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</si>
  <si>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</si>
  <si>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</si>
  <si>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</si>
  <si>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</si>
  <si>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</si>
  <si>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</si>
  <si>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</si>
  <si>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</si>
  <si>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</si>
  <si>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</si>
  <si>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</si>
  <si>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</si>
  <si>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</si>
  <si>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</si>
  <si>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</si>
  <si>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</si>
  <si>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</si>
  <si>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</si>
  <si>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</si>
  <si>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</si>
  <si>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</si>
  <si>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</si>
  <si>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</si>
  <si>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</si>
  <si>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</si>
  <si>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</si>
  <si>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</si>
  <si>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</si>
  <si>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</si>
  <si>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</si>
  <si>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</si>
  <si>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</si>
  <si>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</si>
  <si>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</si>
  <si>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</si>
  <si>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</si>
  <si>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</si>
  <si>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</si>
  <si>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</si>
  <si>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</si>
  <si>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</si>
  <si>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</si>
  <si>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</si>
  <si>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</si>
  <si>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</si>
  <si>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</si>
  <si>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</si>
  <si>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</si>
  <si>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</si>
  <si>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</si>
  <si>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</si>
  <si>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</si>
  <si>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</si>
  <si>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</si>
  <si>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</si>
  <si>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</si>
  <si>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</si>
  <si>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</si>
  <si>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</si>
  <si>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</si>
  <si>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</si>
  <si>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</si>
  <si>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</si>
  <si>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</si>
  <si>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</si>
  <si>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</si>
  <si>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</si>
  <si>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</si>
  <si>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</si>
  <si>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</si>
  <si>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</si>
  <si>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</si>
  <si>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</si>
  <si>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</si>
  <si>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</si>
  <si>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</si>
  <si>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</si>
  <si>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</si>
  <si>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</si>
  <si>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</si>
  <si>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</si>
  <si>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</si>
  <si>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</si>
  <si>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</si>
  <si>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</si>
  <si>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</si>
  <si>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</si>
  <si>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</si>
  <si>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</si>
  <si>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</si>
  <si>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</si>
  <si>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</si>
  <si>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</si>
  <si>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</si>
  <si>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</si>
  <si>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</si>
  <si>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</si>
  <si>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</si>
  <si>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</si>
  <si>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</si>
  <si>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</si>
  <si>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</si>
  <si>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</si>
  <si>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</si>
  <si>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</si>
  <si>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</si>
  <si>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</si>
  <si>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</si>
  <si>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</si>
  <si>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</si>
  <si>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</si>
  <si>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</si>
  <si>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</si>
  <si>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</si>
  <si>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</si>
  <si>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</si>
  <si>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</si>
  <si>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</si>
  <si>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</si>
  <si>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</si>
  <si>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</si>
  <si>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</si>
  <si>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</si>
  <si>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</si>
  <si>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</si>
  <si>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</si>
  <si>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</si>
  <si>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</si>
  <si>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</si>
  <si>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</si>
  <si>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</si>
  <si>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</si>
  <si>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</si>
  <si>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</si>
  <si>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</si>
  <si>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</si>
  <si>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</si>
  <si>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</si>
  <si>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</si>
  <si>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</si>
  <si>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</si>
  <si>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</si>
  <si>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</si>
  <si>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</si>
  <si>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</si>
  <si>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</si>
  <si>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</si>
  <si>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</si>
  <si>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</si>
  <si>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</si>
  <si>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</si>
  <si>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</si>
  <si>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</si>
  <si>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</si>
  <si>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</si>
  <si>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</si>
  <si>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</si>
  <si>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</si>
  <si>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</si>
  <si>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</si>
  <si>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</si>
  <si>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</si>
  <si>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</si>
  <si>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</si>
  <si>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</si>
  <si>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</si>
  <si>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</si>
  <si>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</si>
  <si>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</si>
  <si>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</si>
  <si>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</si>
  <si>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</si>
  <si>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</si>
  <si>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</si>
  <si>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</si>
  <si>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</si>
  <si>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</si>
  <si>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</si>
  <si>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</si>
  <si>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</si>
  <si>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</si>
  <si>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</si>
  <si>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</si>
  <si>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</si>
  <si>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</si>
  <si>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</si>
  <si>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</si>
  <si>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</si>
  <si>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</si>
  <si>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</si>
  <si>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</si>
  <si>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</si>
  <si>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</si>
  <si>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</si>
  <si>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</si>
  <si>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</si>
  <si>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</si>
  <si>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</si>
  <si>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</si>
  <si>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</si>
  <si>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</si>
  <si>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</si>
  <si>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</si>
  <si>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</si>
  <si>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</si>
  <si>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</si>
  <si>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</si>
  <si>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</si>
  <si>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</si>
  <si>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</si>
  <si>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</si>
  <si>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</si>
  <si>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</si>
  <si>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</si>
  <si>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</si>
  <si>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</si>
  <si>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</si>
  <si>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</si>
  <si>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</si>
  <si>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</si>
  <si>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</si>
  <si>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</si>
  <si>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</si>
  <si>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</si>
  <si>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</si>
  <si>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</si>
  <si>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</si>
  <si>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</si>
  <si>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</si>
  <si>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</si>
  <si>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</si>
  <si>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</si>
  <si>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</si>
  <si>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</si>
  <si>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</si>
  <si>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</si>
  <si>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</si>
  <si>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</si>
  <si>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</si>
  <si>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</si>
  <si>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</si>
  <si>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</si>
  <si>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</si>
  <si>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</si>
  <si>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</si>
  <si>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</si>
  <si>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</si>
  <si>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</si>
  <si>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</si>
  <si>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</si>
  <si>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</si>
  <si>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</si>
  <si>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</si>
  <si>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</si>
  <si>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</si>
  <si>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</si>
  <si>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</si>
  <si>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</si>
  <si>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</si>
  <si>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</si>
  <si>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</si>
  <si>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</si>
  <si>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</si>
  <si>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</si>
  <si>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</si>
  <si>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</si>
  <si>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</si>
  <si>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</si>
  <si>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</si>
  <si>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</si>
  <si>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</si>
  <si>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</si>
  <si>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</si>
  <si>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</si>
  <si>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</si>
  <si>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</si>
  <si>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</si>
  <si>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</si>
  <si>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</si>
  <si>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</si>
  <si>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</si>
  <si>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</si>
  <si>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</si>
  <si>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</si>
  <si>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</si>
  <si>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</si>
  <si>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</si>
  <si>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</si>
  <si>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</si>
  <si>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</si>
  <si>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</si>
  <si>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</si>
  <si>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</si>
  <si>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</si>
  <si>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</si>
  <si>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</si>
  <si>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</si>
  <si>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</si>
  <si>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</si>
  <si>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</si>
  <si>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</si>
  <si>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</si>
  <si>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</si>
  <si>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</si>
  <si>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</si>
  <si>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</si>
  <si>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</si>
  <si>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</si>
  <si>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</si>
  <si>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</si>
  <si>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</si>
  <si>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</si>
  <si>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</si>
  <si>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</si>
  <si>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</si>
  <si>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</si>
  <si>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</si>
  <si>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</si>
  <si>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</si>
  <si>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</si>
  <si>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</si>
  <si>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</si>
  <si>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</si>
  <si>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</si>
  <si>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</si>
  <si>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</si>
  <si>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</si>
  <si>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</si>
  <si>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</si>
  <si>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</si>
  <si>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</si>
  <si>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</si>
  <si>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</si>
  <si>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</si>
  <si>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</si>
  <si>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</si>
  <si>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</si>
  <si>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</si>
  <si>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</si>
  <si>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</si>
  <si>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</si>
  <si>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</si>
  <si>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</si>
  <si>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</si>
  <si>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</si>
  <si>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</si>
  <si>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</si>
  <si>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</si>
  <si>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</si>
  <si>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</si>
  <si>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</si>
  <si>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</si>
  <si>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</si>
  <si>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</si>
  <si>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</si>
  <si>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</si>
  <si>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</si>
  <si>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</si>
  <si>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</si>
  <si>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</si>
  <si>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</si>
  <si>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</si>
  <si>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</si>
  <si>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</si>
  <si>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</si>
  <si>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</si>
  <si>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</si>
  <si>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</si>
  <si>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</si>
  <si>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</si>
  <si>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</si>
  <si>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</si>
  <si>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</si>
  <si>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</si>
  <si>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</si>
  <si>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</si>
  <si>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</si>
  <si>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</si>
  <si>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</si>
  <si>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</si>
  <si>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</si>
  <si>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</si>
  <si>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</si>
  <si>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</si>
  <si>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</si>
  <si>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</si>
  <si>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</si>
  <si>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</si>
  <si>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</si>
  <si>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</si>
  <si>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</si>
  <si>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</si>
  <si>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</si>
  <si>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</si>
  <si>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</si>
  <si>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</si>
  <si>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</si>
  <si>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</si>
  <si>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</si>
  <si>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</si>
  <si>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</si>
  <si>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</si>
  <si>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</si>
  <si>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</si>
  <si>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</si>
  <si>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</si>
  <si>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</si>
  <si>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</si>
  <si>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</si>
  <si>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</si>
  <si>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</si>
  <si>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</si>
  <si>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</si>
  <si>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</si>
  <si>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</si>
  <si>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</si>
  <si>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</si>
  <si>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</si>
  <si>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</si>
  <si>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</si>
  <si>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</si>
  <si>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</si>
  <si>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</si>
  <si>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</si>
  <si>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</si>
  <si>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</si>
  <si>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</si>
  <si>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</si>
  <si>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</si>
  <si>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</si>
  <si>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</si>
  <si>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</si>
  <si>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</si>
  <si>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</si>
  <si>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</si>
  <si>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</si>
  <si>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</si>
  <si>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</si>
  <si>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</si>
  <si>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</si>
  <si>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</si>
  <si>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</si>
  <si>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</si>
  <si>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</si>
  <si>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</si>
  <si>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</si>
  <si>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</si>
  <si>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</si>
  <si>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</si>
  <si>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</si>
  <si>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</si>
  <si>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</si>
  <si>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</si>
  <si>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</si>
  <si>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</si>
  <si>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</si>
  <si>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</si>
  <si>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</si>
  <si>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</si>
  <si>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</si>
  <si>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</si>
  <si>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</si>
  <si>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</si>
  <si>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</si>
  <si>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</si>
  <si>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</si>
  <si>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</si>
  <si>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</si>
  <si>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</si>
  <si>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</si>
  <si>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</si>
  <si>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</si>
  <si>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</si>
  <si>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</si>
  <si>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</si>
  <si>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</si>
  <si>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</si>
  <si>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</si>
  <si>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</si>
  <si>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</si>
  <si>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</si>
  <si>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</si>
  <si>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</si>
  <si>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</si>
  <si>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</si>
  <si>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</si>
  <si>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</si>
  <si>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</si>
  <si>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</si>
  <si>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</si>
  <si>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</si>
  <si>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</si>
  <si>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</si>
  <si>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</si>
  <si>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</si>
  <si>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</si>
  <si>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</si>
  <si>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</si>
  <si>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</si>
  <si>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</si>
  <si>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</si>
  <si>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</si>
  <si>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</si>
  <si>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</si>
  <si>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</si>
  <si>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</si>
  <si>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</si>
  <si>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</si>
  <si>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</si>
  <si>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</si>
  <si>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</si>
  <si>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</si>
  <si>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</si>
  <si>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</si>
  <si>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</si>
  <si>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</si>
  <si>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</si>
  <si>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</si>
  <si>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</si>
  <si>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</si>
  <si>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</si>
  <si>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</si>
  <si>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</si>
  <si>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</si>
  <si>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</si>
  <si>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</si>
  <si>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</si>
  <si>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</si>
  <si>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</si>
  <si>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</si>
  <si>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</si>
  <si>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</si>
  <si>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</si>
  <si>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</si>
  <si>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</si>
  <si>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</si>
  <si>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</si>
  <si>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</si>
  <si>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</si>
  <si>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</si>
  <si>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</si>
  <si>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</si>
  <si>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</si>
  <si>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</si>
  <si>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</si>
  <si>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</si>
  <si>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</si>
  <si>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</si>
  <si>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</si>
  <si>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</si>
  <si>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</si>
  <si>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</si>
  <si>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</si>
  <si>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</si>
  <si>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</si>
  <si>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</si>
  <si>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</si>
  <si>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</si>
  <si>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</si>
  <si>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</si>
  <si>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</si>
  <si>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</si>
  <si>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</si>
  <si>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</si>
  <si>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</si>
  <si>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</si>
  <si>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</si>
  <si>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</si>
  <si>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</si>
  <si>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</si>
  <si>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</si>
  <si>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</si>
  <si>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</si>
  <si>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</si>
  <si>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</si>
  <si>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</si>
  <si>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</si>
  <si>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</si>
  <si>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</si>
  <si>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</si>
  <si>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</si>
  <si>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</si>
  <si>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</si>
  <si>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</si>
  <si>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</si>
  <si>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</si>
  <si>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</si>
  <si>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</si>
  <si>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</si>
  <si>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</si>
  <si>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</si>
  <si>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</si>
  <si>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</si>
  <si>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</si>
  <si>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</si>
  <si>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</si>
  <si>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</si>
  <si>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</si>
  <si>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</si>
  <si>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</si>
  <si>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</si>
  <si>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</si>
  <si>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</si>
  <si>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</si>
  <si>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</si>
  <si>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</si>
  <si>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</si>
  <si>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</si>
  <si>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</si>
  <si>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</si>
  <si>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</si>
  <si>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</si>
  <si>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</si>
  <si>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</si>
  <si>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</si>
  <si>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</si>
  <si>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</si>
  <si>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</si>
  <si>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</si>
  <si>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</si>
  <si>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</si>
  <si>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</si>
  <si>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</si>
  <si>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</si>
  <si>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</si>
  <si>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</si>
  <si>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</si>
  <si>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</si>
  <si>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</si>
  <si>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</si>
  <si>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</si>
  <si>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</si>
  <si>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</si>
  <si>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</si>
  <si>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</si>
  <si>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</si>
  <si>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</si>
  <si>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</si>
  <si>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</si>
  <si>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</si>
  <si>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</si>
  <si>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</si>
  <si>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</si>
  <si>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</si>
  <si>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</si>
  <si>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</si>
  <si>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</si>
  <si>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</si>
  <si>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</si>
  <si>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</si>
  <si>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</si>
  <si>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</si>
  <si>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</si>
  <si>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</si>
  <si>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</si>
  <si>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</si>
  <si>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</si>
  <si>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</si>
  <si>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</si>
  <si>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</si>
  <si>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</si>
  <si>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</si>
  <si>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</si>
  <si>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</si>
  <si>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</si>
  <si>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</si>
  <si>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</si>
  <si>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</si>
  <si>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</si>
  <si>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</si>
  <si>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</si>
  <si>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</si>
  <si>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</si>
  <si>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</si>
  <si>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</si>
  <si>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</si>
  <si>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</si>
  <si>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</si>
  <si>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</si>
  <si>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</si>
  <si>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</si>
  <si>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</si>
  <si>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</si>
  <si>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</si>
  <si>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</si>
  <si>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</si>
  <si>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</si>
  <si>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</si>
  <si>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</si>
  <si>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</si>
  <si>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</si>
  <si>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</si>
  <si>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</si>
  <si>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</si>
  <si>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</si>
  <si>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</si>
  <si>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</si>
  <si>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</si>
  <si>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</si>
  <si>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</si>
  <si>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</si>
  <si>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</si>
  <si>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</si>
  <si>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</si>
  <si>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</si>
  <si>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</si>
  <si>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</si>
  <si>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</si>
  <si>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</si>
  <si>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</si>
  <si>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</si>
  <si>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</si>
  <si>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</si>
  <si>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</si>
  <si>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</si>
  <si>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</si>
  <si>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</si>
  <si>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</si>
  <si>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</si>
  <si>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</si>
  <si>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</si>
  <si>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</si>
  <si>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</si>
  <si>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</si>
  <si>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</si>
  <si>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</si>
  <si>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</si>
  <si>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</si>
  <si>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</si>
  <si>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</si>
  <si>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</si>
  <si>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</si>
  <si>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</si>
  <si>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</si>
  <si>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</si>
  <si>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</si>
  <si>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</si>
  <si>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</si>
  <si>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</si>
  <si>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</si>
  <si>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</si>
  <si>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</si>
  <si>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</si>
  <si>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</si>
  <si>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</si>
  <si>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</si>
  <si>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</si>
  <si>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</si>
  <si>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</si>
  <si>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</si>
  <si>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</si>
  <si>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</si>
  <si>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</si>
  <si>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</si>
  <si>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</si>
  <si>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</si>
  <si>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</si>
  <si>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</si>
  <si>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</si>
  <si>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</si>
  <si>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</si>
  <si>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</si>
  <si>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</si>
  <si>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</si>
  <si>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</si>
  <si>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</si>
  <si>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</si>
  <si>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</si>
  <si>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</si>
  <si>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</si>
  <si>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</si>
  <si>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</si>
  <si>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</si>
  <si>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</si>
  <si>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</si>
  <si>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</si>
  <si>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</si>
  <si>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</si>
  <si>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</si>
  <si>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</si>
  <si>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</si>
  <si>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</si>
  <si>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</si>
  <si>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</si>
  <si>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</si>
  <si>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</si>
  <si>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</si>
  <si>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</si>
  <si>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</si>
  <si>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</si>
  <si>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</si>
  <si>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</si>
  <si>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</si>
  <si>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</si>
  <si>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</si>
  <si>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</si>
  <si>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</si>
  <si>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</si>
  <si>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</si>
  <si>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</si>
  <si>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</si>
  <si>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</si>
  <si>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</si>
  <si>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</si>
  <si>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</si>
  <si>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</si>
  <si>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</si>
  <si>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</si>
  <si>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</si>
  <si>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</si>
  <si>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</si>
  <si>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</si>
  <si>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</si>
  <si>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</si>
  <si>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</si>
  <si>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</si>
  <si>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</si>
  <si>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</si>
  <si>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</si>
  <si>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</si>
  <si>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</si>
  <si>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</si>
  <si>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</si>
  <si>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</si>
  <si>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</si>
  <si>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</si>
  <si>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</si>
  <si>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</si>
  <si>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</si>
  <si>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</si>
  <si>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</si>
  <si>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</si>
  <si>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</si>
  <si>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</si>
  <si>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</si>
  <si>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</si>
  <si>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</si>
  <si>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</si>
  <si>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</si>
  <si>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</si>
  <si>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</si>
  <si>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</si>
  <si>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</si>
  <si>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</si>
  <si>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</si>
  <si>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</si>
  <si>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</si>
  <si>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</si>
  <si>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</si>
  <si>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</si>
  <si>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</si>
  <si>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</si>
  <si>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</si>
  <si>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</si>
  <si>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</si>
  <si>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</si>
  <si>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</si>
  <si>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</si>
  <si>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</si>
  <si>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</si>
  <si>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</si>
  <si>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</si>
  <si>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</si>
  <si>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</si>
  <si>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</si>
  <si>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</si>
  <si>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</si>
  <si>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</si>
  <si>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</si>
  <si>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</si>
  <si>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</si>
  <si>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</si>
  <si>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</si>
  <si>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</si>
  <si>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</si>
  <si>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</si>
  <si>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</si>
  <si>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</si>
  <si>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</si>
  <si>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</si>
  <si>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</si>
  <si>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</si>
  <si>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</si>
  <si>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</si>
  <si>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</si>
  <si>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</si>
  <si>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</si>
  <si>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</si>
  <si>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</si>
  <si>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</si>
  <si>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</si>
  <si>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</si>
  <si>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</si>
  <si>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</si>
  <si>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</si>
  <si>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</si>
  <si>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</si>
  <si>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</si>
  <si>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</si>
  <si>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</si>
  <si>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</si>
  <si>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</si>
  <si>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</si>
  <si>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</si>
  <si>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</si>
  <si>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</si>
  <si>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</si>
  <si>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</si>
  <si>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</si>
  <si>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</si>
  <si>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</si>
  <si>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</si>
  <si>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</si>
  <si>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</si>
  <si>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</si>
  <si>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</si>
  <si>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</si>
  <si>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</si>
  <si>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</si>
  <si>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</si>
  <si>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</si>
  <si>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</si>
  <si>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</si>
  <si>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</si>
  <si>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</si>
  <si>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</si>
  <si>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</si>
  <si>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</si>
  <si>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</si>
  <si>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</si>
  <si>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</si>
  <si>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</si>
  <si>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</si>
  <si>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</si>
  <si>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</si>
  <si>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</si>
  <si>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</si>
  <si>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</si>
  <si>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</si>
  <si>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</si>
  <si>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</si>
  <si>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</si>
  <si>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</si>
  <si>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</si>
  <si>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</si>
  <si>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</si>
  <si>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</si>
  <si>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</si>
  <si>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</si>
  <si>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</si>
  <si>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</si>
  <si>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</si>
  <si>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</si>
  <si>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</si>
  <si>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</si>
  <si>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</si>
  <si>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</si>
  <si>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</si>
  <si>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</si>
  <si>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</si>
  <si>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</si>
  <si>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</si>
  <si>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</si>
  <si>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</si>
  <si>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</si>
  <si>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</si>
  <si>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</si>
  <si>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</si>
  <si>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</si>
  <si>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</si>
  <si>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</si>
  <si>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</si>
  <si>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</si>
  <si>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</si>
  <si>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</si>
  <si>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</si>
  <si>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</si>
  <si>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</si>
  <si>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</si>
  <si>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</si>
  <si>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</si>
  <si>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</si>
  <si>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</si>
  <si>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</si>
  <si>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</si>
  <si>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</si>
  <si>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</si>
  <si>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</si>
  <si>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</si>
  <si>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</si>
  <si>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</si>
  <si>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</si>
  <si>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</si>
  <si>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</si>
  <si>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</si>
  <si>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</si>
  <si>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</si>
  <si>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</si>
  <si>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</si>
  <si>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</si>
  <si>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</si>
  <si>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</si>
  <si>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</si>
  <si>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</si>
  <si>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</si>
  <si>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</si>
  <si>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</si>
  <si>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</si>
  <si>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</si>
  <si>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</si>
  <si>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</si>
  <si>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</si>
  <si>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</si>
  <si>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</si>
  <si>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</si>
  <si>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</si>
  <si>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</si>
  <si>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</si>
  <si>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</si>
  <si>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</si>
  <si>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</si>
  <si>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</si>
  <si>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</si>
  <si>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</si>
  <si>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</si>
  <si>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</si>
  <si>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</si>
  <si>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</si>
  <si>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</si>
  <si>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</si>
  <si>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</si>
  <si>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</si>
  <si>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</si>
  <si>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</si>
  <si>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</si>
  <si>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</si>
  <si>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</si>
  <si>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</si>
  <si>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</si>
  <si>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</si>
  <si>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</si>
  <si>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</si>
  <si>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</si>
  <si>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</si>
  <si>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</si>
  <si>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</si>
  <si>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</si>
  <si>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</si>
  <si>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</si>
  <si>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</si>
  <si>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</si>
  <si>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</si>
  <si>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</si>
  <si>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</si>
  <si>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</si>
  <si>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</si>
  <si>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</si>
  <si>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</si>
  <si>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</si>
  <si>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</si>
  <si>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</si>
  <si>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</si>
  <si>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</si>
  <si>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</si>
  <si>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</si>
  <si>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</si>
  <si>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</si>
  <si>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</si>
  <si>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</si>
  <si>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</si>
  <si>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</si>
  <si>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</si>
  <si>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</si>
  <si>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</si>
  <si>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</si>
  <si>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</si>
  <si>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</si>
  <si>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</si>
  <si>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</si>
  <si>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</si>
  <si>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</si>
  <si>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</si>
  <si>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</si>
  <si>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</si>
  <si>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</si>
  <si>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</si>
  <si>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</si>
  <si>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</si>
  <si>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</si>
  <si>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</si>
  <si>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</si>
  <si>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</si>
  <si>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</si>
  <si>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</si>
  <si>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</si>
  <si>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</si>
  <si>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</si>
  <si>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</si>
  <si>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</si>
  <si>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</si>
  <si>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</si>
  <si>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</si>
  <si>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</si>
  <si>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</si>
  <si>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</si>
  <si>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</si>
  <si>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</si>
  <si>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</si>
  <si>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</si>
  <si>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</si>
  <si>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</si>
  <si>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</si>
  <si>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</si>
  <si>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</si>
  <si>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</si>
  <si>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</si>
  <si>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</si>
  <si>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</si>
  <si>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</si>
  <si>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</si>
  <si>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</si>
  <si>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</si>
  <si>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</si>
  <si>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</si>
  <si>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</si>
  <si>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</si>
  <si>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</si>
  <si>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</si>
  <si>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</si>
  <si>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</si>
  <si>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</si>
  <si>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</si>
  <si>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</si>
  <si>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</si>
  <si>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</si>
  <si>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</si>
  <si>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</si>
  <si>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</si>
  <si>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</si>
  <si>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</si>
  <si>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</si>
  <si>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</si>
  <si>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</si>
  <si>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</si>
  <si>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</si>
  <si>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</si>
  <si>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</si>
  <si>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</si>
  <si>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</si>
  <si>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</si>
  <si>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</si>
  <si>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</si>
  <si>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</si>
  <si>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</si>
  <si>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</si>
  <si>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</si>
  <si>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</si>
  <si>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</si>
  <si>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</si>
  <si>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</si>
  <si>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</si>
  <si>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</si>
  <si>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</si>
  <si>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</si>
  <si>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</si>
  <si>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</si>
  <si>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</si>
  <si>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</si>
  <si>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</si>
  <si>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</si>
  <si>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</si>
  <si>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</si>
  <si>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</si>
  <si>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</si>
  <si>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</si>
  <si>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</si>
  <si>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</si>
  <si>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</si>
  <si>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</si>
  <si>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</si>
  <si>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</si>
  <si>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</si>
  <si>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</si>
  <si>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</si>
  <si>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</si>
  <si>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</si>
  <si>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</si>
  <si>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</si>
  <si>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</si>
  <si>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</si>
  <si>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</si>
  <si>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</si>
  <si>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</si>
  <si>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</si>
  <si>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</si>
  <si>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</si>
  <si>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</si>
  <si>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</si>
  <si>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</si>
  <si>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</si>
  <si>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</si>
  <si>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</si>
  <si>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</si>
  <si>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</si>
  <si>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</si>
  <si>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</si>
  <si>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</si>
  <si>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</si>
  <si>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</si>
  <si>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</si>
  <si>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</si>
  <si>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</si>
  <si>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</si>
  <si>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</si>
  <si>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</si>
  <si>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</si>
  <si>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</si>
  <si>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</si>
  <si>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</si>
  <si>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</si>
  <si>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</si>
  <si>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</si>
  <si>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</si>
  <si>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</si>
  <si>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</si>
  <si>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</si>
  <si>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</si>
  <si>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</si>
  <si>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</si>
  <si>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</si>
  <si>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</si>
  <si>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</si>
  <si>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</si>
  <si>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</si>
  <si>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</si>
  <si>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</si>
  <si>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</si>
  <si>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</si>
  <si>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</si>
  <si>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</si>
  <si>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</si>
  <si>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</si>
  <si>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</si>
  <si>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</si>
  <si>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</si>
  <si>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</si>
  <si>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</si>
  <si>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</si>
  <si>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</si>
  <si>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</si>
  <si>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</si>
  <si>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</si>
  <si>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</si>
  <si>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</si>
  <si>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</si>
  <si>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</si>
  <si>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</si>
  <si>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</si>
  <si>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</si>
  <si>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</si>
  <si>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</si>
  <si>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</si>
  <si>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</si>
  <si>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</si>
  <si>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</si>
  <si>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</si>
  <si>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</si>
  <si>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</si>
  <si>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</si>
  <si>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</si>
  <si>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</si>
  <si>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</si>
  <si>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</si>
  <si>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</si>
  <si>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</si>
  <si>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</si>
  <si>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</si>
  <si>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</si>
  <si>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</si>
  <si>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</si>
  <si>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</si>
  <si>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</si>
  <si>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</si>
  <si>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</si>
  <si>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</si>
  <si>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</si>
  <si>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</si>
  <si>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</si>
  <si>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</si>
  <si>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</si>
  <si>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</si>
  <si>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</si>
  <si>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</si>
  <si>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</si>
  <si>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</si>
  <si>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</si>
  <si>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</si>
  <si>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</si>
  <si>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</si>
  <si>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</si>
  <si>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</si>
  <si>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</si>
  <si>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</si>
  <si>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</si>
  <si>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</si>
  <si>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</si>
  <si>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</si>
  <si>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</si>
  <si>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</si>
  <si>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</si>
  <si>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</si>
  <si>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</si>
  <si>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</si>
  <si>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</si>
  <si>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</si>
  <si>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</si>
  <si>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</si>
  <si>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</si>
  <si>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</si>
  <si>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</si>
  <si>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</si>
  <si>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</si>
  <si>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</si>
  <si>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</si>
  <si>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</si>
  <si>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</si>
  <si>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</si>
  <si>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</si>
  <si>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</si>
  <si>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</si>
  <si>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</si>
  <si>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</si>
  <si>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</si>
  <si>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</si>
  <si>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</si>
  <si>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</si>
  <si>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</si>
  <si>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</si>
  <si>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</si>
  <si>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</si>
  <si>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</si>
  <si>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</si>
  <si>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</si>
  <si>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</si>
  <si>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</si>
  <si>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</si>
  <si>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</si>
  <si>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</si>
  <si>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</si>
  <si>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</si>
  <si>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</si>
  <si>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</si>
  <si>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</si>
  <si>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</si>
  <si>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</si>
  <si>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</si>
  <si>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</si>
  <si>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</si>
  <si>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</si>
  <si>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</si>
  <si>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</si>
  <si>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</si>
  <si>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</si>
  <si>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</si>
  <si>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</si>
  <si>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</si>
  <si>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</si>
  <si>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</si>
  <si>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</si>
  <si>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</si>
  <si>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</si>
  <si>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</si>
  <si>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</si>
  <si>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</si>
  <si>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</si>
  <si>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</si>
  <si>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</si>
  <si>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</si>
  <si>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</si>
  <si>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</si>
  <si>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</si>
  <si>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</si>
  <si>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</si>
  <si>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</si>
  <si>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</si>
  <si>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</si>
  <si>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</si>
  <si>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</si>
  <si>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</si>
  <si>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</si>
  <si>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</si>
  <si>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</si>
  <si>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</si>
  <si>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</si>
  <si>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</si>
  <si>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</si>
  <si>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</si>
  <si>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</si>
  <si>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</si>
  <si>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</si>
  <si>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</si>
  <si>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</si>
  <si>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</si>
  <si>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</si>
  <si>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</si>
  <si>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</si>
  <si>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</si>
  <si>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</si>
  <si>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</si>
  <si>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</si>
  <si>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</si>
  <si>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</si>
  <si>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</si>
  <si>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</si>
  <si>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</si>
  <si>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</si>
  <si>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</si>
  <si>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</si>
  <si>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</si>
  <si>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</si>
  <si>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</si>
  <si>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</si>
  <si>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</si>
  <si>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</si>
  <si>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</si>
  <si>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</si>
  <si>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</si>
  <si>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</si>
  <si>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</si>
  <si>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</si>
  <si>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</si>
  <si>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</si>
  <si>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</si>
  <si>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</si>
  <si>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</si>
  <si>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</si>
  <si>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</si>
  <si>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</si>
  <si>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</si>
  <si>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</si>
  <si>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</si>
  <si>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</si>
  <si>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</si>
  <si>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</si>
  <si>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</si>
  <si>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</si>
  <si>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</si>
  <si>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</si>
  <si>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</si>
  <si>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</si>
  <si>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</si>
  <si>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</si>
  <si>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</si>
  <si>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</si>
  <si>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</si>
  <si>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</si>
  <si>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</si>
  <si>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</si>
  <si>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</si>
  <si>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</si>
  <si>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</si>
  <si>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</si>
  <si>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</si>
  <si>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</si>
  <si>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</si>
  <si>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</si>
  <si>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</si>
  <si>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</si>
  <si>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</si>
  <si>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</si>
  <si>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</si>
  <si>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</si>
  <si>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</si>
  <si>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</si>
  <si>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</si>
  <si>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</si>
  <si>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</si>
  <si>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</si>
  <si>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</si>
  <si>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</si>
  <si>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</si>
  <si>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</si>
  <si>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</si>
  <si>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</si>
  <si>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</si>
  <si>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</si>
  <si>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</si>
  <si>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</si>
  <si>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</si>
  <si>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</si>
  <si>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</si>
  <si>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</si>
  <si>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</si>
  <si>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</si>
  <si>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</si>
  <si>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</si>
  <si>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</si>
  <si>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</si>
  <si>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</si>
  <si>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</si>
  <si>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</si>
  <si>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</si>
  <si>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</si>
  <si>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</si>
  <si>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</si>
  <si>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</si>
  <si>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</si>
  <si>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</si>
  <si>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</si>
  <si>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</si>
  <si>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</si>
  <si>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</si>
  <si>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</si>
  <si>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</si>
  <si>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</si>
  <si>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</si>
  <si>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</si>
  <si>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</si>
  <si>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</si>
  <si>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</si>
  <si>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</si>
  <si>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</si>
  <si>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</si>
  <si>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</si>
  <si>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</si>
  <si>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</si>
  <si>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</si>
  <si>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</si>
  <si>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</si>
  <si>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</si>
  <si>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</si>
  <si>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</si>
  <si>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</si>
  <si>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</si>
  <si>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</si>
  <si>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</si>
  <si>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</si>
  <si>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</si>
  <si>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</si>
  <si>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</si>
  <si>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</si>
  <si>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</si>
  <si>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</si>
  <si>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</si>
  <si>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</si>
  <si>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</si>
  <si>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</si>
  <si>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</si>
  <si>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</si>
  <si>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</si>
  <si>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</si>
  <si>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</si>
  <si>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</si>
  <si>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</si>
  <si>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</si>
  <si>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</si>
  <si>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</si>
  <si>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</si>
  <si>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</si>
  <si>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</si>
  <si>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</si>
  <si>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</si>
  <si>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</si>
  <si>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</si>
  <si>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</si>
  <si>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</si>
  <si>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</si>
  <si>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</si>
  <si>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</si>
  <si>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</si>
  <si>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</si>
  <si>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</si>
  <si>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</si>
  <si>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</si>
  <si>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</si>
  <si>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</si>
  <si>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</si>
  <si>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</si>
  <si>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</si>
  <si>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</si>
  <si>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</si>
  <si>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</si>
  <si>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</si>
  <si>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</si>
  <si>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</si>
  <si>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</si>
  <si>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</si>
  <si>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</si>
  <si>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</si>
  <si>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</si>
  <si>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</si>
  <si>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</si>
  <si>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</si>
  <si>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</si>
  <si>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</si>
  <si>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</si>
  <si>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</si>
  <si>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</si>
  <si>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</si>
  <si>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</si>
  <si>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</si>
  <si>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</si>
  <si>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</si>
  <si>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</si>
  <si>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</si>
  <si>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</si>
  <si>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</si>
  <si>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</si>
  <si>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</si>
  <si>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</si>
  <si>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</si>
  <si>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</si>
  <si>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</si>
  <si>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</si>
  <si>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</si>
  <si>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</si>
  <si>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</si>
  <si>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</si>
  <si>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</si>
  <si>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</si>
  <si>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</si>
  <si>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</si>
  <si>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</si>
  <si>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</si>
  <si>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</si>
  <si>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</si>
  <si>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</si>
  <si>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</si>
  <si>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</si>
  <si>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</si>
  <si>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</si>
  <si>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</si>
  <si>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</si>
  <si>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</si>
  <si>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</si>
  <si>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</si>
  <si>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</si>
  <si>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</si>
  <si>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</si>
  <si>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</si>
  <si>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</si>
  <si>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</si>
  <si>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</si>
  <si>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</si>
  <si>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</si>
  <si>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</si>
  <si>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</si>
  <si>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</si>
  <si>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</si>
  <si>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</si>
  <si>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</si>
  <si>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</si>
  <si>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</si>
  <si>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</si>
  <si>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</si>
  <si>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</si>
  <si>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</si>
  <si>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</si>
  <si>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</si>
  <si>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</si>
  <si>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</si>
  <si>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</si>
  <si>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</si>
  <si>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</si>
  <si>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</si>
  <si>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</si>
  <si>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</si>
  <si>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</si>
  <si>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</si>
  <si>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</si>
  <si>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</si>
  <si>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</si>
  <si>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</si>
  <si>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</si>
  <si>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</si>
  <si>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</si>
  <si>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</si>
  <si>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</si>
  <si>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</si>
  <si>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</si>
  <si>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</si>
  <si>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</si>
  <si>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</si>
  <si>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</si>
  <si>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</si>
  <si>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</si>
  <si>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</si>
  <si>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</si>
  <si>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</si>
  <si>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</si>
  <si>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</si>
  <si>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</si>
  <si>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</si>
  <si>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</si>
  <si>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</si>
  <si>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</si>
  <si>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</si>
  <si>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</si>
  <si>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</si>
  <si>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</si>
  <si>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</si>
  <si>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</si>
  <si>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</si>
  <si>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</si>
  <si>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</si>
  <si>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</si>
  <si>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</si>
  <si>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</si>
  <si>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</si>
  <si>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</si>
  <si>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</si>
  <si>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</si>
  <si>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</si>
  <si>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</si>
  <si>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</si>
  <si>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</si>
  <si>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</si>
  <si>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</si>
  <si>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</si>
  <si>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</si>
  <si>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</si>
  <si>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</si>
  <si>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</si>
  <si>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</si>
  <si>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</si>
  <si>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</si>
  <si>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</si>
  <si>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</si>
  <si>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</si>
  <si>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</si>
  <si>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</si>
  <si>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</si>
  <si>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</si>
  <si>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</si>
  <si>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</si>
  <si>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</si>
  <si>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</si>
  <si>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</si>
  <si>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</si>
  <si>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</si>
  <si>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</si>
  <si>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</si>
  <si>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</si>
  <si>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</si>
  <si>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</si>
  <si>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</si>
  <si>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</si>
  <si>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</si>
  <si>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</si>
  <si>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</si>
  <si>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</si>
  <si>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</si>
  <si>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</si>
  <si>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</si>
  <si>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</si>
  <si>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</si>
  <si>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</si>
  <si>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</si>
  <si>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</si>
  <si>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</si>
  <si>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</si>
  <si>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</si>
  <si>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</si>
  <si>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</si>
  <si>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</si>
  <si>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</si>
  <si>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</si>
  <si>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</si>
  <si>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</si>
  <si>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</si>
  <si>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</si>
  <si>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</si>
  <si>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</si>
  <si>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</si>
  <si>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</si>
  <si>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</si>
  <si>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</si>
  <si>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</si>
  <si>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</si>
  <si>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</si>
  <si>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</si>
  <si>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</si>
  <si>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</si>
  <si>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</si>
  <si>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</si>
  <si>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</si>
  <si>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</si>
  <si>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</si>
  <si>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</si>
  <si>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</si>
  <si>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</si>
  <si>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</si>
  <si>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</si>
  <si>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</si>
  <si>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</si>
  <si>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</si>
  <si>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</si>
  <si>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</si>
  <si>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</si>
  <si>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</si>
  <si>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</si>
  <si>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</si>
  <si>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</si>
  <si>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</si>
  <si>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</si>
  <si>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</si>
  <si>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</si>
  <si>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</si>
  <si>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</si>
  <si>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</si>
  <si>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</si>
  <si>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</si>
  <si>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</si>
  <si>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</si>
  <si>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</si>
  <si>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</si>
  <si>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</si>
  <si>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</si>
  <si>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</si>
  <si>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</si>
  <si>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</si>
  <si>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</si>
  <si>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</si>
  <si>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</si>
  <si>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</si>
  <si>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</si>
  <si>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</si>
  <si>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</si>
  <si>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</si>
  <si>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</si>
  <si>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</si>
  <si>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</si>
  <si>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</si>
  <si>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</si>
  <si>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</si>
  <si>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</si>
  <si>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</si>
  <si>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</si>
  <si>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</si>
  <si>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</si>
  <si>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</si>
  <si>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</si>
  <si>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</si>
  <si>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</si>
  <si>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</si>
  <si>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</si>
  <si>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</si>
  <si>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</si>
  <si>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</si>
  <si>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</si>
  <si>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</si>
  <si>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</si>
  <si>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</si>
  <si>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</si>
  <si>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</si>
  <si>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</si>
  <si>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</si>
  <si>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</si>
  <si>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</si>
  <si>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</si>
  <si>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</si>
  <si>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</si>
  <si>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</si>
  <si>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</si>
  <si>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</si>
  <si>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</si>
  <si>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</si>
  <si>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</si>
  <si>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</si>
  <si>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</si>
  <si>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</si>
  <si>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</si>
  <si>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</si>
  <si>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</si>
  <si>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</si>
  <si>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</si>
  <si>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</si>
  <si>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</si>
  <si>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</si>
  <si>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</si>
  <si>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</si>
  <si>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</si>
  <si>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</si>
  <si>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</si>
  <si>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</si>
  <si>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</si>
  <si>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</si>
  <si>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</si>
  <si>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</si>
  <si>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</si>
  <si>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</si>
  <si>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</si>
  <si>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</si>
  <si>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</si>
  <si>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</si>
  <si>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</si>
  <si>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</si>
  <si>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</si>
  <si>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</si>
  <si>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</si>
  <si>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</si>
  <si>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</si>
  <si>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</si>
  <si>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</si>
  <si>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</si>
  <si>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</si>
  <si>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</si>
  <si>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</si>
  <si>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</si>
  <si>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</si>
  <si>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</si>
  <si>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</si>
  <si>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</si>
  <si>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</si>
  <si>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</si>
  <si>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</si>
  <si>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</si>
  <si>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</si>
  <si>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</si>
  <si>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</si>
  <si>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</si>
  <si>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</si>
  <si>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</si>
  <si>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</si>
  <si>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</si>
  <si>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</si>
  <si>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</si>
  <si>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</si>
  <si>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</si>
  <si>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</si>
  <si>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</si>
  <si>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</si>
  <si>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</si>
  <si>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</si>
  <si>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</si>
  <si>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</si>
  <si>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</si>
  <si>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</si>
  <si>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</si>
  <si>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</si>
  <si>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</si>
  <si>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</si>
  <si>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</si>
  <si>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</si>
  <si>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</si>
  <si>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</si>
  <si>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</si>
  <si>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</si>
  <si>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</si>
  <si>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</si>
  <si>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</si>
  <si>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</si>
  <si>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</si>
  <si>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</si>
  <si>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</si>
  <si>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</si>
  <si>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</si>
  <si>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</si>
  <si>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</si>
  <si>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</si>
  <si>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</si>
  <si>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</si>
  <si>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</si>
  <si>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</si>
  <si>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</si>
  <si>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</si>
  <si>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</si>
  <si>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</si>
  <si>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</si>
  <si>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</si>
  <si>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</si>
  <si>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</si>
  <si>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</si>
  <si>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</si>
  <si>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</si>
  <si>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</si>
  <si>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</si>
  <si>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</si>
  <si>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</si>
  <si>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</si>
  <si>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</si>
  <si>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</si>
  <si>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</si>
  <si>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</si>
  <si>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</si>
  <si>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</si>
  <si>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</si>
  <si>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</si>
  <si>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</si>
  <si>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</si>
  <si>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</si>
  <si>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</si>
  <si>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</si>
  <si>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</si>
  <si>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</si>
  <si>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</si>
  <si>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</si>
  <si>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</si>
  <si>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</si>
  <si>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</si>
  <si>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</si>
  <si>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</si>
  <si>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</si>
  <si>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</si>
  <si>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</si>
  <si>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</si>
  <si>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</si>
  <si>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</si>
  <si>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</si>
  <si>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</si>
  <si>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</si>
  <si>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</si>
  <si>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</si>
  <si>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</si>
  <si>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</si>
  <si>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</si>
  <si>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</si>
  <si>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</si>
  <si>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</si>
  <si>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</si>
  <si>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</si>
  <si>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</si>
  <si>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</si>
  <si>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</si>
  <si>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</si>
  <si>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</si>
  <si>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</si>
  <si>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</si>
  <si>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</si>
  <si>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</si>
  <si>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</si>
  <si>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</si>
  <si>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</si>
  <si>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</si>
  <si>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</si>
  <si>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</si>
  <si>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</si>
  <si>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</si>
  <si>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</si>
  <si>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</si>
  <si>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</si>
  <si>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</si>
  <si>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</si>
  <si>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</si>
  <si>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</si>
  <si>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</si>
  <si>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</si>
  <si>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</si>
  <si>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</si>
  <si>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</si>
  <si>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</si>
  <si>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</si>
  <si>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</si>
  <si>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</si>
  <si>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</si>
  <si>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</si>
  <si>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</si>
  <si>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</si>
  <si>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</si>
  <si>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</si>
  <si>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</si>
  <si>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</si>
  <si>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</si>
  <si>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</si>
  <si>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</si>
  <si>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</si>
  <si>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</si>
  <si>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</si>
  <si>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</si>
  <si>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</si>
  <si>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</si>
  <si>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</si>
  <si>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</si>
  <si>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</si>
  <si>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</si>
  <si>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</si>
  <si>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</si>
  <si>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</si>
  <si>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</si>
  <si>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</si>
  <si>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</si>
  <si>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</si>
  <si>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</si>
  <si>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</si>
  <si>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</si>
  <si>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</si>
  <si>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</si>
  <si>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</si>
  <si>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</si>
  <si>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</si>
  <si>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</si>
  <si>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</si>
  <si>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</si>
  <si>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</si>
  <si>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</si>
  <si>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</si>
  <si>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</si>
  <si>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</si>
  <si>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</si>
  <si>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</si>
  <si>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</si>
  <si>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</si>
  <si>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</si>
  <si>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</si>
  <si>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</si>
  <si>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</si>
  <si>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</si>
  <si>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</si>
  <si>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</si>
  <si>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</si>
  <si>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</si>
  <si>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</si>
  <si>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</si>
  <si>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</si>
  <si>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</si>
  <si>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</si>
  <si>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</si>
  <si>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</si>
  <si>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</si>
  <si>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</si>
  <si>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</si>
  <si>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</si>
  <si>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</si>
  <si>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</si>
  <si>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</si>
  <si>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</si>
  <si>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</si>
  <si>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</si>
  <si>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</si>
  <si>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</si>
  <si>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</si>
  <si>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</si>
  <si>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</si>
  <si>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</si>
  <si>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</si>
  <si>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</si>
  <si>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</si>
  <si>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</si>
  <si>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</si>
  <si>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</si>
  <si>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</si>
  <si>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</si>
  <si>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</si>
  <si>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</si>
  <si>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</si>
  <si>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</si>
  <si>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</si>
  <si>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</si>
  <si>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</si>
  <si>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</si>
  <si>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</si>
  <si>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</si>
  <si>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</si>
  <si>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</si>
  <si>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</si>
  <si>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</si>
  <si>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</si>
  <si>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</si>
  <si>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</si>
  <si>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</si>
  <si>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</si>
  <si>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</si>
  <si>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</si>
  <si>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</si>
  <si>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</si>
  <si>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</si>
  <si>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</si>
  <si>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</si>
  <si>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</si>
  <si>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</si>
  <si>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</si>
  <si>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</si>
  <si>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</si>
  <si>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</si>
  <si>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</si>
  <si>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</si>
  <si>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</si>
  <si>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</si>
  <si>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</si>
  <si>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</si>
  <si>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</si>
  <si>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</si>
  <si>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</si>
  <si>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</si>
  <si>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</si>
  <si>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</si>
  <si>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</si>
  <si>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</si>
  <si>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</si>
  <si>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</si>
  <si>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</si>
  <si>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</si>
  <si>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</si>
  <si>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</si>
  <si>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</si>
  <si>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</si>
  <si>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</si>
  <si>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</si>
  <si>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</si>
  <si>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</si>
  <si>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</si>
  <si>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</si>
  <si>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</si>
  <si>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</si>
  <si>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</si>
  <si>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</si>
  <si>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</si>
  <si>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</si>
  <si>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</si>
  <si>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</si>
  <si>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</si>
  <si>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</si>
  <si>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</si>
  <si>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</si>
  <si>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</si>
  <si>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</si>
  <si>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</si>
  <si>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</si>
  <si>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</si>
  <si>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</si>
  <si>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</si>
  <si>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</si>
  <si>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</si>
  <si>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</si>
  <si>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</si>
  <si>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</si>
  <si>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</si>
  <si>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</si>
  <si>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</si>
  <si>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</si>
  <si>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</si>
  <si>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</si>
  <si>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</si>
  <si>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</si>
  <si>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</si>
  <si>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</si>
  <si>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</si>
  <si>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</si>
  <si>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</si>
  <si>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</si>
  <si>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</si>
  <si>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</si>
  <si>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</si>
  <si>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</si>
  <si>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</si>
  <si>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</si>
  <si>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</si>
  <si>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</si>
  <si>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</si>
  <si>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</si>
  <si>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</si>
  <si>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</si>
  <si>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</si>
  <si>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</si>
  <si>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</si>
  <si>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</si>
  <si>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</si>
  <si>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</si>
  <si>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</si>
  <si>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</si>
  <si>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</si>
  <si>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</si>
  <si>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</si>
  <si>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</si>
  <si>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</si>
  <si>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</si>
  <si>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</si>
  <si>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</si>
  <si>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</si>
  <si>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</si>
  <si>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</si>
  <si>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</si>
  <si>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</si>
  <si>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</si>
  <si>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</si>
  <si>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</si>
  <si>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</si>
  <si>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</si>
  <si>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</si>
  <si>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</si>
  <si>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</si>
  <si>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</si>
  <si>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</si>
  <si>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</si>
  <si>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</si>
  <si>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</si>
  <si>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</si>
  <si>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</si>
  <si>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</si>
  <si>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</si>
  <si>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</si>
  <si>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</si>
  <si>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</si>
  <si>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</si>
  <si>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</si>
  <si>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</si>
  <si>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</si>
  <si>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</si>
  <si>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</si>
  <si>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</si>
  <si>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</si>
  <si>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</si>
  <si>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</si>
  <si>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</si>
  <si>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</si>
  <si>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</si>
  <si>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</si>
  <si>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</si>
  <si>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</si>
  <si>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</si>
  <si>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</si>
  <si>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</si>
  <si>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</si>
  <si>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</si>
  <si>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</si>
  <si>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</si>
  <si>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</si>
  <si>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</si>
  <si>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</si>
  <si>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</si>
  <si>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</si>
  <si>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</si>
  <si>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</si>
  <si>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</si>
  <si>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</si>
  <si>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</si>
  <si>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</si>
  <si>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</si>
  <si>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</si>
  <si>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</si>
  <si>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</si>
  <si>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</si>
  <si>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</si>
  <si>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</si>
  <si>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</si>
  <si>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</si>
  <si>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</si>
  <si>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</si>
  <si>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</si>
  <si>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</si>
  <si>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</si>
  <si>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</si>
  <si>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</si>
  <si>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</si>
  <si>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</si>
  <si>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</si>
  <si>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</si>
  <si>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</si>
  <si>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</si>
  <si>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</si>
  <si>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</si>
  <si>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</si>
  <si>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</si>
  <si>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</si>
  <si>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</si>
  <si>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</si>
  <si>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</si>
  <si>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</si>
  <si>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</si>
  <si>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</si>
  <si>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</si>
  <si>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</si>
  <si>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</si>
  <si>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</si>
  <si>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</si>
  <si>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</si>
  <si>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</si>
  <si>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</si>
  <si>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</si>
  <si>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</si>
  <si>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</si>
  <si>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</si>
  <si>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</si>
  <si>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</si>
  <si>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</si>
  <si>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</si>
  <si>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</si>
  <si>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</si>
  <si>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</si>
  <si>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</si>
  <si>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</si>
  <si>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</si>
  <si>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</si>
  <si>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</si>
  <si>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</si>
  <si>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</si>
  <si>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</si>
  <si>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</si>
  <si>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</si>
  <si>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</si>
  <si>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</si>
  <si>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</si>
  <si>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</si>
  <si>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</si>
  <si>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</si>
  <si>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</si>
  <si>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</si>
  <si>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</si>
  <si>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</si>
  <si>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</si>
  <si>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</si>
  <si>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</si>
  <si>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</si>
  <si>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</si>
  <si>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</si>
  <si>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</si>
  <si>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</si>
  <si>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</si>
  <si>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</si>
  <si>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</si>
  <si>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</si>
  <si>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</si>
  <si>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</si>
  <si>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</si>
  <si>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</si>
  <si>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</si>
  <si>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</si>
  <si>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</si>
  <si>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</si>
  <si>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</si>
  <si>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</si>
  <si>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</si>
  <si>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</si>
  <si>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</si>
  <si>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</si>
  <si>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</si>
  <si>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</si>
  <si>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</si>
  <si>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</si>
  <si>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</si>
  <si>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</si>
  <si>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</si>
  <si>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</si>
  <si>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</si>
  <si>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</si>
  <si>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</si>
  <si>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</si>
  <si>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</si>
  <si>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</si>
  <si>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</si>
  <si>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</si>
  <si>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</si>
  <si>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</si>
  <si>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</si>
  <si>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</si>
  <si>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</si>
  <si>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</si>
  <si>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</si>
  <si>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</si>
  <si>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</si>
  <si>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</si>
  <si>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</si>
  <si>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</si>
  <si>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</si>
  <si>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</si>
  <si>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</si>
  <si>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</si>
  <si>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</si>
  <si>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</si>
  <si>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</si>
  <si>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</si>
  <si>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</si>
  <si>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</si>
  <si>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</si>
  <si>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</si>
  <si>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</si>
  <si>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</si>
  <si>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</si>
  <si>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</si>
  <si>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</si>
  <si>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</si>
  <si>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</si>
  <si>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</si>
  <si>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</si>
  <si>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</si>
  <si>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</si>
  <si>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</si>
  <si>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</si>
  <si>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</si>
  <si>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</si>
  <si>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</si>
  <si>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</si>
  <si>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</si>
  <si>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</si>
  <si>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</si>
  <si>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</si>
  <si>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</si>
  <si>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</si>
  <si>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</si>
  <si>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</si>
  <si>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</si>
  <si>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</si>
  <si>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</si>
  <si>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</si>
  <si>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</si>
  <si>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</si>
  <si>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</si>
  <si>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</si>
  <si>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</si>
  <si>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</si>
  <si>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</si>
  <si>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</si>
  <si>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</si>
  <si>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</si>
  <si>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</si>
  <si>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</si>
  <si>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</si>
  <si>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</si>
  <si>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</si>
  <si>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</si>
  <si>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</si>
  <si>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</si>
  <si>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</si>
  <si>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</si>
  <si>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</si>
  <si>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</si>
  <si>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</si>
  <si>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</si>
  <si>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</si>
  <si>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</si>
  <si>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</si>
  <si>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</si>
  <si>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</si>
  <si>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</si>
  <si>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</si>
  <si>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</si>
  <si>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</si>
  <si>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</si>
  <si>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</si>
  <si>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</si>
  <si>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</si>
  <si>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</si>
  <si>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</si>
  <si>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</si>
  <si>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</si>
  <si>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</si>
  <si>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</si>
  <si>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</si>
  <si>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</si>
  <si>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</si>
  <si>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</si>
  <si>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</si>
  <si>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</si>
  <si>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</si>
  <si>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</si>
  <si>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</si>
  <si>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</si>
  <si>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</si>
  <si>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</si>
  <si>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</si>
  <si>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</si>
  <si>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</si>
  <si>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</si>
  <si>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</si>
  <si>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</si>
  <si>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</si>
  <si>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</si>
  <si>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</si>
  <si>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</si>
  <si>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</si>
  <si>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</si>
  <si>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</si>
  <si>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</si>
  <si>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</si>
  <si>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</si>
  <si>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</si>
  <si>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</si>
  <si>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</si>
  <si>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</si>
  <si>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</si>
  <si>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</si>
  <si>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</si>
  <si>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</si>
  <si>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</si>
  <si>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</si>
  <si>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</si>
  <si>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</si>
  <si>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</si>
  <si>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</si>
  <si>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</si>
  <si>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</si>
  <si>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</si>
  <si>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</si>
  <si>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</si>
  <si>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</si>
  <si>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</si>
  <si>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</si>
  <si>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</si>
  <si>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</si>
  <si>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</si>
  <si>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</si>
  <si>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</si>
  <si>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</si>
  <si>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</si>
  <si>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</si>
  <si>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</si>
  <si>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</si>
  <si>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</si>
  <si>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</si>
  <si>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</si>
  <si>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</si>
  <si>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</si>
  <si>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</si>
  <si>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</si>
  <si>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</si>
  <si>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</si>
  <si>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</si>
  <si>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</si>
  <si>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</si>
  <si>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</si>
  <si>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</si>
  <si>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</si>
  <si>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</si>
  <si>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</si>
  <si>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</si>
  <si>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</si>
  <si>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</si>
  <si>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</si>
  <si>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</si>
  <si>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</si>
  <si>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</si>
  <si>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</si>
  <si>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</si>
  <si>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</si>
  <si>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</si>
  <si>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</si>
  <si>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</si>
  <si>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</si>
  <si>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</si>
  <si>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</si>
  <si>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</si>
  <si>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</si>
  <si>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</si>
  <si>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</si>
  <si>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</si>
  <si>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</si>
  <si>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</si>
  <si>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</si>
  <si>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</si>
  <si>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</si>
  <si>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</si>
  <si>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</si>
  <si>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</si>
  <si>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</si>
  <si>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</si>
  <si>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</si>
  <si>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</si>
  <si>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</si>
  <si>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</si>
  <si>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</si>
  <si>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</si>
  <si>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</si>
  <si>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</si>
  <si>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</si>
  <si>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</si>
  <si>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</si>
  <si>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</si>
  <si>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</si>
  <si>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</si>
  <si>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</si>
  <si>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</si>
  <si>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</si>
  <si>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</si>
  <si>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</si>
  <si>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</si>
  <si>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</si>
  <si>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</si>
  <si>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</si>
  <si>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</si>
  <si>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</si>
  <si>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</si>
  <si>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</si>
  <si>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</si>
  <si>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</si>
  <si>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</si>
  <si>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</si>
  <si>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</si>
  <si>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</si>
  <si>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</si>
  <si>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</si>
  <si>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</si>
  <si>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</si>
  <si>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</si>
  <si>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</si>
  <si>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</si>
  <si>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</si>
  <si>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</si>
  <si>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</si>
  <si>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</si>
  <si>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</si>
  <si>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</si>
  <si>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</si>
  <si>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</si>
  <si>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</si>
  <si>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</si>
  <si>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</si>
  <si>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</si>
  <si>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</si>
  <si>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</si>
  <si>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</si>
  <si>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</si>
  <si>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</si>
  <si>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</si>
  <si>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</si>
  <si>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</si>
  <si>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</si>
  <si>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</si>
  <si>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</si>
  <si>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</si>
  <si>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</si>
  <si>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</si>
  <si>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</si>
  <si>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</si>
  <si>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</si>
  <si>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</si>
  <si>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</si>
  <si>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</si>
  <si>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</si>
  <si>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</si>
  <si>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</si>
  <si>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</si>
  <si>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</si>
  <si>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</si>
  <si>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</si>
  <si>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</si>
  <si>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</si>
  <si>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</si>
  <si>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</si>
  <si>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</si>
  <si>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</si>
  <si>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</si>
  <si>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</si>
  <si>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</si>
  <si>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</si>
  <si>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</si>
  <si>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</si>
  <si>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</si>
  <si>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</si>
  <si>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</si>
  <si>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</si>
  <si>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</si>
  <si>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</si>
  <si>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</si>
  <si>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</si>
  <si>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</si>
  <si>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</si>
  <si>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</si>
  <si>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</si>
  <si>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</si>
  <si>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</si>
  <si>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</si>
  <si>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</si>
  <si>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</si>
  <si>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</si>
  <si>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</si>
  <si>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</si>
  <si>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</si>
  <si>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</si>
  <si>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</si>
  <si>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</si>
  <si>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</si>
  <si>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</si>
  <si>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</si>
  <si>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</si>
  <si>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</si>
  <si>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</si>
  <si>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</si>
  <si>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</si>
  <si>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</si>
  <si>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</si>
  <si>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</si>
  <si>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</si>
  <si>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</si>
  <si>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</si>
  <si>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</si>
  <si>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</si>
  <si>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</si>
  <si>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</si>
  <si>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</si>
  <si>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</si>
  <si>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</si>
  <si>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</si>
  <si>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</si>
  <si>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</si>
  <si>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</si>
  <si>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</si>
  <si>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</si>
  <si>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</si>
  <si>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</si>
  <si>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</si>
  <si>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</si>
  <si>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</si>
  <si>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</si>
  <si>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</si>
  <si>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</si>
  <si>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</si>
  <si>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</si>
  <si>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</si>
  <si>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</si>
  <si>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</si>
  <si>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</si>
  <si>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</si>
  <si>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</si>
  <si>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</si>
  <si>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</si>
  <si>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</si>
  <si>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</si>
  <si>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</si>
  <si>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</si>
  <si>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</si>
  <si>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</si>
  <si>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</si>
  <si>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</si>
  <si>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</si>
  <si>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</si>
  <si>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</si>
  <si>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</si>
  <si>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</si>
  <si>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</si>
  <si>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</si>
  <si>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</si>
  <si>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</si>
  <si>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</si>
  <si>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</si>
  <si>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</si>
  <si>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</si>
  <si>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</si>
  <si>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</si>
  <si>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</si>
  <si>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</si>
  <si>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</si>
  <si>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</si>
  <si>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</si>
  <si>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</si>
  <si>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</si>
  <si>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</si>
  <si>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</si>
  <si>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</si>
  <si>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</si>
  <si>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</si>
  <si>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</si>
  <si>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</si>
  <si>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</si>
  <si>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</si>
  <si>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</si>
  <si>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</si>
  <si>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</si>
  <si>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</si>
  <si>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</si>
  <si>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</si>
  <si>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</si>
  <si>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</si>
  <si>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</si>
  <si>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</si>
  <si>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</si>
  <si>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</si>
  <si>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</si>
  <si>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</si>
  <si>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</si>
  <si>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</si>
  <si>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</si>
  <si>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</si>
  <si>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</si>
  <si>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</si>
  <si>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</si>
  <si>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</si>
  <si>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</si>
  <si>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</si>
  <si>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</si>
  <si>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</si>
  <si>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</si>
  <si>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</si>
  <si>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</si>
  <si>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</si>
  <si>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</si>
  <si>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</si>
  <si>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</si>
  <si>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</si>
  <si>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</si>
  <si>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</si>
  <si>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</si>
  <si>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</si>
  <si>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</si>
  <si>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</si>
  <si>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</si>
  <si>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</si>
  <si>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</si>
  <si>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</si>
  <si>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</si>
  <si>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</si>
  <si>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</si>
  <si>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</si>
  <si>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</si>
  <si>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</si>
  <si>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</si>
  <si>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</si>
  <si>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</si>
  <si>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</si>
  <si>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</si>
  <si>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</si>
  <si>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</si>
  <si>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</si>
  <si>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</si>
  <si>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</si>
  <si>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</si>
  <si>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</si>
  <si>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</si>
  <si>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</si>
  <si>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</si>
  <si>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</si>
  <si>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</si>
  <si>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</si>
  <si>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</si>
  <si>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</si>
  <si>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</si>
  <si>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</si>
  <si>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</si>
  <si>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</si>
  <si>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</si>
  <si>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</si>
  <si>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</si>
  <si>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</si>
  <si>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</si>
  <si>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</si>
  <si>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</si>
  <si>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</si>
  <si>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</si>
  <si>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</si>
  <si>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</si>
  <si>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</si>
  <si>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</si>
  <si>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</si>
  <si>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</si>
  <si>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</si>
  <si>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</si>
  <si>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</si>
  <si>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</si>
  <si>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</si>
  <si>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</si>
  <si>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</si>
  <si>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</si>
  <si>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</si>
  <si>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</si>
  <si>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</si>
  <si>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</si>
  <si>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</si>
  <si>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</si>
  <si>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</si>
  <si>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</si>
  <si>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</si>
  <si>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</si>
  <si>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</si>
  <si>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</si>
  <si>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</si>
  <si>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</si>
  <si>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</si>
  <si>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</si>
  <si>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</si>
  <si>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</si>
  <si>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</si>
  <si>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</si>
  <si>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</si>
  <si>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</si>
  <si>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</si>
  <si>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</si>
  <si>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</si>
  <si>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</si>
  <si>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</si>
  <si>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</si>
  <si>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</si>
  <si>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</si>
  <si>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</si>
  <si>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</si>
  <si>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</si>
  <si>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</si>
  <si>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</si>
  <si>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</si>
  <si>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</si>
  <si>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</si>
  <si>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</si>
  <si>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</si>
  <si>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</si>
  <si>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</si>
  <si>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</si>
  <si>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</si>
  <si>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</si>
  <si>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</si>
  <si>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</si>
  <si>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</si>
  <si>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</si>
  <si>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</si>
  <si>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</si>
  <si>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</si>
  <si>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</si>
  <si>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</si>
  <si>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</si>
  <si>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</si>
  <si>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</si>
  <si>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</si>
  <si>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</si>
  <si>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</si>
  <si>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</si>
  <si>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</si>
  <si>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</si>
  <si>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</si>
  <si>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</si>
  <si>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</si>
  <si>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</si>
  <si>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</si>
  <si>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</si>
  <si>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</si>
  <si>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</si>
  <si>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</si>
  <si>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</si>
  <si>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</si>
  <si>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</si>
  <si>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</si>
  <si>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</si>
  <si>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</si>
  <si>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</si>
  <si>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</si>
  <si>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</si>
  <si>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</si>
  <si>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</si>
  <si>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</si>
  <si>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</si>
  <si>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</si>
  <si>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</si>
  <si>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</si>
  <si>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</si>
  <si>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</si>
  <si>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</si>
  <si>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</si>
  <si>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</si>
  <si>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</si>
  <si>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</si>
  <si>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</si>
  <si>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</si>
  <si>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</si>
  <si>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</si>
  <si>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</si>
  <si>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</si>
  <si>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</si>
  <si>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</si>
  <si>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</si>
  <si>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</si>
  <si>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</si>
  <si>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</si>
  <si>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</si>
  <si>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</si>
  <si>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</si>
  <si>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</si>
  <si>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</si>
  <si>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</si>
  <si>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</si>
  <si>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</si>
  <si>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</si>
  <si>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</si>
  <si>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</si>
  <si>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</si>
  <si>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</si>
  <si>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</si>
  <si>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</si>
  <si>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</si>
  <si>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</si>
  <si>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</si>
  <si>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</si>
  <si>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</si>
  <si>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</si>
  <si>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</si>
  <si>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</si>
  <si>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</si>
  <si>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</si>
  <si>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</si>
  <si>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</si>
  <si>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</si>
  <si>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</si>
  <si>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</si>
  <si>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</si>
  <si>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</si>
  <si>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</si>
  <si>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</si>
  <si>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</si>
  <si>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</si>
  <si>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</si>
  <si>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</si>
  <si>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</si>
  <si>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</si>
  <si>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</si>
  <si>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</si>
  <si>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</si>
  <si>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</si>
  <si>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</si>
  <si>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</si>
  <si>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</si>
  <si>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</si>
  <si>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</si>
  <si>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</si>
  <si>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</si>
  <si>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</si>
  <si>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</si>
  <si>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</si>
  <si>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</si>
  <si>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</si>
  <si>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</si>
  <si>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</si>
  <si>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</si>
  <si>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</si>
  <si>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</si>
  <si>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</si>
  <si>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</si>
  <si>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</si>
  <si>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</si>
  <si>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</si>
  <si>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</si>
  <si>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</si>
  <si>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</si>
  <si>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</si>
  <si>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</si>
  <si>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</si>
  <si>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</si>
  <si>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</si>
  <si>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</si>
  <si>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</si>
  <si>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</si>
  <si>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</si>
  <si>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</si>
  <si>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</si>
  <si>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</si>
  <si>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</si>
  <si>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</si>
  <si>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</si>
  <si>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</si>
  <si>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</si>
  <si>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</si>
  <si>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</si>
  <si>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</si>
  <si>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</si>
  <si>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</si>
  <si>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</si>
  <si>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</si>
  <si>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</si>
  <si>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</si>
  <si>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</si>
  <si>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</si>
  <si>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</si>
  <si>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</si>
  <si>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</si>
  <si>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</si>
  <si>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</si>
  <si>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</si>
  <si>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</si>
  <si>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</si>
  <si>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</si>
  <si>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</si>
  <si>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</si>
  <si>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</si>
  <si>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</si>
  <si>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</si>
  <si>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</si>
  <si>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</si>
  <si>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</si>
  <si>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</si>
  <si>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</si>
  <si>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</si>
  <si>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</si>
  <si>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</si>
  <si>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</si>
  <si>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</si>
  <si>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</si>
  <si>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</si>
  <si>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</si>
  <si>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</si>
  <si>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</si>
  <si>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</si>
  <si>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</si>
  <si>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</si>
  <si>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</si>
  <si>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</si>
  <si>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</si>
  <si>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</si>
  <si>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</si>
  <si>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</si>
  <si>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</si>
  <si>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</si>
  <si>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</si>
  <si>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</si>
  <si>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</si>
  <si>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</si>
  <si>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</si>
  <si>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</si>
  <si>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</si>
  <si>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</si>
  <si>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</si>
  <si>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</si>
  <si>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</si>
  <si>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</si>
  <si>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</si>
  <si>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</si>
  <si>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</si>
  <si>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</si>
  <si>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</si>
  <si>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</si>
  <si>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</si>
  <si>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</si>
  <si>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</si>
  <si>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</si>
  <si>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</si>
  <si>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</si>
  <si>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</si>
  <si>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</si>
  <si>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</si>
  <si>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</si>
  <si>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</si>
  <si>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</si>
  <si>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</si>
  <si>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</si>
  <si>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</si>
  <si>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</si>
  <si>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</si>
  <si>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</si>
  <si>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</si>
  <si>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</si>
  <si>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</si>
  <si>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</si>
  <si>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</si>
  <si>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</si>
  <si>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</si>
  <si>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</si>
  <si>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</si>
  <si>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</si>
  <si>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</si>
  <si>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</si>
  <si>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</si>
  <si>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</si>
  <si>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</si>
  <si>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</si>
  <si>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</si>
  <si>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</si>
  <si>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</si>
  <si>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</si>
  <si>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</si>
  <si>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</si>
  <si>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</si>
  <si>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</si>
  <si>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</si>
  <si>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</si>
  <si>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</si>
  <si>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</si>
  <si>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</si>
  <si>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</si>
  <si>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</si>
  <si>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</si>
  <si>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</si>
  <si>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</si>
  <si>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</si>
  <si>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</si>
  <si>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</si>
  <si>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</si>
  <si>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</si>
  <si>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</si>
  <si>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</si>
  <si>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</si>
  <si>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</si>
  <si>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</si>
  <si>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</si>
  <si>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</si>
  <si>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</si>
  <si>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</si>
  <si>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</si>
  <si>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</si>
  <si>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</si>
  <si>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</si>
  <si>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</si>
  <si>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</si>
  <si>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</si>
  <si>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</si>
  <si>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</si>
  <si>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</si>
  <si>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</si>
  <si>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</si>
  <si>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</si>
  <si>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</si>
  <si>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</si>
  <si>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</si>
  <si>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</si>
  <si>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</si>
  <si>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</si>
  <si>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</si>
  <si>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</si>
  <si>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</si>
  <si>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</si>
  <si>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</si>
  <si>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</si>
  <si>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</si>
  <si>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</si>
  <si>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</si>
  <si>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</si>
  <si>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</si>
  <si>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</si>
  <si>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</si>
  <si>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</si>
  <si>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</si>
  <si>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</si>
  <si>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</si>
  <si>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</si>
  <si>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</si>
  <si>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</si>
  <si>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</si>
  <si>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</si>
  <si>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</si>
  <si>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</si>
  <si>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</si>
  <si>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</si>
  <si>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</si>
  <si>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</si>
  <si>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</si>
  <si>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</si>
  <si>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</si>
  <si>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</si>
  <si>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</si>
  <si>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</si>
  <si>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</si>
  <si>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</si>
  <si>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</si>
  <si>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</si>
  <si>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</si>
  <si>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</si>
  <si>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</si>
  <si>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</si>
  <si>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</si>
  <si>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</si>
  <si>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</si>
  <si>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</si>
  <si>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</si>
  <si>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</si>
  <si>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</si>
  <si>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</si>
  <si>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</si>
  <si>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</si>
  <si>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</si>
  <si>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</si>
  <si>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</si>
  <si>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</si>
  <si>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</si>
  <si>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</si>
  <si>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</si>
  <si>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</si>
  <si>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</si>
  <si>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</si>
  <si>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</si>
  <si>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</si>
  <si>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</si>
  <si>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</si>
  <si>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</si>
  <si>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</si>
  <si>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</si>
  <si>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</si>
  <si>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</si>
  <si>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</si>
  <si>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</si>
  <si>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</si>
  <si>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</si>
  <si>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</si>
  <si>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</si>
  <si>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</si>
  <si>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</si>
  <si>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</si>
  <si>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</si>
  <si>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</si>
  <si>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</si>
  <si>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</si>
  <si>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</si>
  <si>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</si>
  <si>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</si>
  <si>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</si>
  <si>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</si>
  <si>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</si>
  <si>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</si>
  <si>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</si>
  <si>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</si>
  <si>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</si>
  <si>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</si>
  <si>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</si>
  <si>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</si>
  <si>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</si>
  <si>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</si>
  <si>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</si>
  <si>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</si>
  <si>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</si>
  <si>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</si>
  <si>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</si>
  <si>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</si>
  <si>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</si>
  <si>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</si>
  <si>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</si>
  <si>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</si>
  <si>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</si>
  <si>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</si>
  <si>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</si>
  <si>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</si>
  <si>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</si>
  <si>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</si>
  <si>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</si>
  <si>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</si>
  <si>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</si>
  <si>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</si>
  <si>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</si>
  <si>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</si>
  <si>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</si>
  <si>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</si>
  <si>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</si>
  <si>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</si>
  <si>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</si>
  <si>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</si>
  <si>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</si>
  <si>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</si>
  <si>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</si>
  <si>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</si>
  <si>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</si>
  <si>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</si>
  <si>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</si>
  <si>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</si>
  <si>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</si>
  <si>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</si>
  <si>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</si>
  <si>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</si>
  <si>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</si>
  <si>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</si>
  <si>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</si>
  <si>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</si>
  <si>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</si>
  <si>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</si>
  <si>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</si>
  <si>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</si>
  <si>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</si>
  <si>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</si>
  <si>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</si>
  <si>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</si>
  <si>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</si>
  <si>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</si>
  <si>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</si>
  <si>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</si>
  <si>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</si>
  <si>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</si>
  <si>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</si>
  <si>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</si>
  <si>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</si>
  <si>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</si>
  <si>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</si>
  <si>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</si>
  <si>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</si>
  <si>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</si>
  <si>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</si>
  <si>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</si>
  <si>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</si>
  <si>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</si>
  <si>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</si>
  <si>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</si>
  <si>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</si>
  <si>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</si>
  <si>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</si>
  <si>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</si>
  <si>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</si>
  <si>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</si>
  <si>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</si>
  <si>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</si>
  <si>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</si>
  <si>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</si>
  <si>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</si>
  <si>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</si>
  <si>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</si>
  <si>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</si>
  <si>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</si>
  <si>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</si>
  <si>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</si>
  <si>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</si>
  <si>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</si>
  <si>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</si>
  <si>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</si>
  <si>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</si>
  <si>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</si>
  <si>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</si>
  <si>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</si>
  <si>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</si>
  <si>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</si>
  <si>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</si>
  <si>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</si>
  <si>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</si>
  <si>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</si>
  <si>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</si>
  <si>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</si>
  <si>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</si>
  <si>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</si>
  <si>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</si>
  <si>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</si>
  <si>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</si>
  <si>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</si>
  <si>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</si>
  <si>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</si>
  <si>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</si>
  <si>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</si>
  <si>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</si>
  <si>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</si>
  <si>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</si>
  <si>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</si>
  <si>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</si>
  <si>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</si>
  <si>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</si>
  <si>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</si>
  <si>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</si>
  <si>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</si>
  <si>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</si>
  <si>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</si>
  <si>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</si>
  <si>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</si>
  <si>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</si>
  <si>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</si>
  <si>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</si>
  <si>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</si>
  <si>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</si>
  <si>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</si>
  <si>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</si>
  <si>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</si>
  <si>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</si>
  <si>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</si>
  <si>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</si>
  <si>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</si>
  <si>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</si>
  <si>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</si>
  <si>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</si>
  <si>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</si>
  <si>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</si>
  <si>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</si>
  <si>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</si>
  <si>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</si>
  <si>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</si>
  <si>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</si>
  <si>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</si>
  <si>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</si>
  <si>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</si>
  <si>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</si>
  <si>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</si>
  <si>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</si>
  <si>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</si>
  <si>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</si>
  <si>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</si>
  <si>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</si>
  <si>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</si>
  <si>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</si>
  <si>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</si>
  <si>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</si>
  <si>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</si>
  <si>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</si>
  <si>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</si>
  <si>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</si>
  <si>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</si>
  <si>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</si>
  <si>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</si>
  <si>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</si>
  <si>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</si>
  <si>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</si>
  <si>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</si>
  <si>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</si>
  <si>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</si>
  <si>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</si>
  <si>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</si>
  <si>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</si>
  <si>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</si>
  <si>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</si>
  <si>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</si>
  <si>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</si>
  <si>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</si>
  <si>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</si>
  <si>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</si>
  <si>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</si>
  <si>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</si>
  <si>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</si>
  <si>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</si>
  <si>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</si>
  <si>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</si>
  <si>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</si>
  <si>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</si>
  <si>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</si>
  <si>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</si>
  <si>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</si>
  <si>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</si>
  <si>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</si>
  <si>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</si>
  <si>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</si>
  <si>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</si>
  <si>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</si>
  <si>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</si>
  <si>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</si>
  <si>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</si>
  <si>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</si>
  <si>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</si>
  <si>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</si>
  <si>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</si>
  <si>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</si>
  <si>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</si>
  <si>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</si>
  <si>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</si>
  <si>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</si>
  <si>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</si>
  <si>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</si>
  <si>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</si>
  <si>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</si>
  <si>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</si>
  <si>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</si>
  <si>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</si>
  <si>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</si>
  <si>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</si>
  <si>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</si>
  <si>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</si>
  <si>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</si>
  <si>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</si>
  <si>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</si>
  <si>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</si>
  <si>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</si>
  <si>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</si>
  <si>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</si>
  <si>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</si>
  <si>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</si>
  <si>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</si>
  <si>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</si>
  <si>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</si>
  <si>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</si>
  <si>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</si>
  <si>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</si>
  <si>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</si>
  <si>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</si>
  <si>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</si>
  <si>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</si>
  <si>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</si>
  <si>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</si>
  <si>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</si>
  <si>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</si>
  <si>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</si>
  <si>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</si>
  <si>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</si>
  <si>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</si>
  <si>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</si>
  <si>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</si>
  <si>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</si>
  <si>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</si>
  <si>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</si>
  <si>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</si>
  <si>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</si>
  <si>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</si>
  <si>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</si>
  <si>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</si>
  <si>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</si>
  <si>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</si>
  <si>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</si>
  <si>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</si>
  <si>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</si>
  <si>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</si>
  <si>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</si>
  <si>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</si>
  <si>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</si>
  <si>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</si>
  <si>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</si>
  <si>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</si>
  <si>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</si>
  <si>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</si>
  <si>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</si>
  <si>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</si>
  <si>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</si>
  <si>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</si>
  <si>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</si>
  <si>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</si>
  <si>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</si>
  <si>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</si>
  <si>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</si>
  <si>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</si>
  <si>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</si>
  <si>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</si>
  <si>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</si>
  <si>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</si>
  <si>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</si>
  <si>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</si>
  <si>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</si>
  <si>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</si>
  <si>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</si>
  <si>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</si>
  <si>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</si>
  <si>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</si>
  <si>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</si>
  <si>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</si>
  <si>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</si>
  <si>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</si>
  <si>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</si>
  <si>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</si>
  <si>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</si>
  <si>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</si>
  <si>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</si>
  <si>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</si>
  <si>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</si>
  <si>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</si>
  <si>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</si>
  <si>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</si>
  <si>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</si>
  <si>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</si>
  <si>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</si>
  <si>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</si>
  <si>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</si>
  <si>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</si>
  <si>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</si>
  <si>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</si>
  <si>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</si>
  <si>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</si>
  <si>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</si>
  <si>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</si>
  <si>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</si>
  <si>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</si>
  <si>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</si>
  <si>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</si>
  <si>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</si>
  <si>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</si>
  <si>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</si>
  <si>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</si>
  <si>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</si>
  <si>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</si>
  <si>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</si>
  <si>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</si>
  <si>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</si>
  <si>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</si>
  <si>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</si>
  <si>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</si>
  <si>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</si>
  <si>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</si>
  <si>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</si>
  <si>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</si>
  <si>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</si>
  <si>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</si>
  <si>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</si>
  <si>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</si>
  <si>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</si>
  <si>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</si>
  <si>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</si>
  <si>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</si>
  <si>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</si>
  <si>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</si>
  <si>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</si>
  <si>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</si>
  <si>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</si>
  <si>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</si>
  <si>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</si>
  <si>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</si>
  <si>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</si>
  <si>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</si>
  <si>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</si>
  <si>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</si>
  <si>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</si>
  <si>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</si>
  <si>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</si>
  <si>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</si>
  <si>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</si>
  <si>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</si>
  <si>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</si>
  <si>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</si>
  <si>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</si>
  <si>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</si>
  <si>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</si>
  <si>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</si>
  <si>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</si>
  <si>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</si>
  <si>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</si>
  <si>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</si>
  <si>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</si>
  <si>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</si>
  <si>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</si>
  <si>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</si>
  <si>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</si>
  <si>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</si>
  <si>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</si>
  <si>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</si>
  <si>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</si>
  <si>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</si>
  <si>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</si>
  <si>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</si>
  <si>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</si>
  <si>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</si>
  <si>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</si>
  <si>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</si>
  <si>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</si>
  <si>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</si>
  <si>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</si>
  <si>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</si>
  <si>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</si>
  <si>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</si>
  <si>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</si>
  <si>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</si>
  <si>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</si>
  <si>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</si>
  <si>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</si>
  <si>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</si>
  <si>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</si>
  <si>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</si>
  <si>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</si>
  <si>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</si>
  <si>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</si>
  <si>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</si>
  <si>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</si>
  <si>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</si>
  <si>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</si>
  <si>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</si>
  <si>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</si>
  <si>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</si>
  <si>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</si>
  <si>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</si>
  <si>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</si>
  <si>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</si>
  <si>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</si>
  <si>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</si>
  <si>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</si>
  <si>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</si>
  <si>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</si>
  <si>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</si>
  <si>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</si>
  <si>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</si>
  <si>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</si>
  <si>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</si>
  <si>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</si>
  <si>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</si>
  <si>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</si>
  <si>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</si>
  <si>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</si>
  <si>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</si>
  <si>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</si>
  <si>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</si>
  <si>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</si>
  <si>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</si>
  <si>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</si>
  <si>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</si>
  <si>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</si>
  <si>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</si>
  <si>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</si>
  <si>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</si>
  <si>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</si>
  <si>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</si>
  <si>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</si>
  <si>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</si>
  <si>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</si>
  <si>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</si>
  <si>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</si>
  <si>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</si>
  <si>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</si>
  <si>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</si>
  <si>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</si>
  <si>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</si>
  <si>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</si>
  <si>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</si>
  <si>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</si>
  <si>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</si>
  <si>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</si>
  <si>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</si>
  <si>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</si>
  <si>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</si>
  <si>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</si>
  <si>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</si>
  <si>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</si>
  <si>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</si>
  <si>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</si>
  <si>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</si>
  <si>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</si>
  <si>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</si>
  <si>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</si>
  <si>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</si>
  <si>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</si>
  <si>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</si>
  <si>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</si>
  <si>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</si>
  <si>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</si>
  <si>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</si>
  <si>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</si>
  <si>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</si>
  <si>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</si>
  <si>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</si>
  <si>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</si>
  <si>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</si>
  <si>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</si>
  <si>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</si>
  <si>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</si>
  <si>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</si>
  <si>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</si>
  <si>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</si>
  <si>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</si>
  <si>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</si>
  <si>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</si>
  <si>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</si>
  <si>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</si>
  <si>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</si>
  <si>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</si>
  <si>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</si>
  <si>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</si>
  <si>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</si>
  <si>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</si>
  <si>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</si>
  <si>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</si>
  <si>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</si>
  <si>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</si>
  <si>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</si>
  <si>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</si>
  <si>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</si>
  <si>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</si>
  <si>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</si>
  <si>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</si>
  <si>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</si>
  <si>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</si>
  <si>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</si>
  <si>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</si>
  <si>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</si>
  <si>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</si>
  <si>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</si>
  <si>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</si>
  <si>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</si>
  <si>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</si>
  <si>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</si>
  <si>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</si>
  <si>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</si>
  <si>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</si>
  <si>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</si>
  <si>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</si>
  <si>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</si>
  <si>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</si>
  <si>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</si>
  <si>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</si>
  <si>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</si>
  <si>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</si>
  <si>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</si>
  <si>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</si>
  <si>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</si>
  <si>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</si>
  <si>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</si>
  <si>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</si>
  <si>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</si>
  <si>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</si>
  <si>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</si>
  <si>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</si>
  <si>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</si>
  <si>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</si>
  <si>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</si>
  <si>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</si>
  <si>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</si>
  <si>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</si>
  <si>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</si>
  <si>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</si>
  <si>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</si>
  <si>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</si>
  <si>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</si>
  <si>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</si>
  <si>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</si>
  <si>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</si>
  <si>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</si>
  <si>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</si>
  <si>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</si>
  <si>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</si>
  <si>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</si>
  <si>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</si>
  <si>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</si>
  <si>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</si>
  <si>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</si>
  <si>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</si>
  <si>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</si>
  <si>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</si>
  <si>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</si>
  <si>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</si>
  <si>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</si>
  <si>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</si>
  <si>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</si>
  <si>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</si>
  <si>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</si>
  <si>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</si>
  <si>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</si>
  <si>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</si>
  <si>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</si>
  <si>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</si>
  <si>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</si>
  <si>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</si>
  <si>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</si>
  <si>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</si>
  <si>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</si>
  <si>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</si>
  <si>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</si>
  <si>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</si>
  <si>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</si>
  <si>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</si>
  <si>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</si>
  <si>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</si>
  <si>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</si>
  <si>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</si>
  <si>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</si>
  <si>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</si>
  <si>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</si>
  <si>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</si>
  <si>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</si>
  <si>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</si>
  <si>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</si>
  <si>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</si>
  <si>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</si>
  <si>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</si>
  <si>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</si>
  <si>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</si>
  <si>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</si>
  <si>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</si>
  <si>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</si>
  <si>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</si>
  <si>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</si>
  <si>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</si>
  <si>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</si>
  <si>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</si>
  <si>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</si>
  <si>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</si>
  <si>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</si>
  <si>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</si>
  <si>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</si>
  <si>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</si>
  <si>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</si>
  <si>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</si>
  <si>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</si>
  <si>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</si>
  <si>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</si>
  <si>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</si>
  <si>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</si>
  <si>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</si>
  <si>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</si>
  <si>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</si>
  <si>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</si>
  <si>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</si>
  <si>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</si>
  <si>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</si>
  <si>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</si>
  <si>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</si>
  <si>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</si>
  <si>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</si>
  <si>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</si>
  <si>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</si>
  <si>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</si>
  <si>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</si>
  <si>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</si>
  <si>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</si>
  <si>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</si>
  <si>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</si>
  <si>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</si>
  <si>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</si>
  <si>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</si>
  <si>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</si>
  <si>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</si>
  <si>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</si>
  <si>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</si>
  <si>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</si>
  <si>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</si>
  <si>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</si>
  <si>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</si>
  <si>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</si>
  <si>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</si>
  <si>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</si>
  <si>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</si>
  <si>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</si>
  <si>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</si>
  <si>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</si>
  <si>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</si>
  <si>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</si>
  <si>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</si>
  <si>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</si>
  <si>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</si>
  <si>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</si>
  <si>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</si>
  <si>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</si>
  <si>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</si>
  <si>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</si>
  <si>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</si>
  <si>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</si>
  <si>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</si>
  <si>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</si>
  <si>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</si>
  <si>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</si>
  <si>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</si>
  <si>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</si>
  <si>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</si>
  <si>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</si>
  <si>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</si>
  <si>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</si>
  <si>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</si>
  <si>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</si>
  <si>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</si>
  <si>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</si>
  <si>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</si>
  <si>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</si>
  <si>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</si>
  <si>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</si>
  <si>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</si>
  <si>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</si>
  <si>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</si>
  <si>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</si>
  <si>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</si>
  <si>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</si>
  <si>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</si>
  <si>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</si>
  <si>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</si>
  <si>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</si>
  <si>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</si>
  <si>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</si>
  <si>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</si>
  <si>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</si>
  <si>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</si>
  <si>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</si>
  <si>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</si>
  <si>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</si>
  <si>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</si>
  <si>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</si>
  <si>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</si>
  <si>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</si>
  <si>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</si>
  <si>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</si>
  <si>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</si>
  <si>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</si>
  <si>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</si>
  <si>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</si>
  <si>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</si>
  <si>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</si>
  <si>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</si>
  <si>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</si>
  <si>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</si>
  <si>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</si>
  <si>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</si>
  <si>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</si>
  <si>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</si>
  <si>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</si>
  <si>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</si>
  <si>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</si>
  <si>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</si>
  <si>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</si>
  <si>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</si>
  <si>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</si>
  <si>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</si>
  <si>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</si>
  <si>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</si>
  <si>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</si>
  <si>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</si>
  <si>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</si>
  <si>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</si>
  <si>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</si>
  <si>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</si>
  <si>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</si>
  <si>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</si>
  <si>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</si>
  <si>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</si>
  <si>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</si>
  <si>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</si>
  <si>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</si>
  <si>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</si>
  <si>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</si>
  <si>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</si>
  <si>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</si>
  <si>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</si>
  <si>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</si>
  <si>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</si>
  <si>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</si>
  <si>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</si>
  <si>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</si>
  <si>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</si>
  <si>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</si>
  <si>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</si>
  <si>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</si>
  <si>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</si>
  <si>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</si>
  <si>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</si>
  <si>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</si>
  <si>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</si>
  <si>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</si>
  <si>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</si>
  <si>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</si>
  <si>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</si>
  <si>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</si>
  <si>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</si>
  <si>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</si>
  <si>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</si>
  <si>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</si>
  <si>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</si>
  <si>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</si>
  <si>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</si>
  <si>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</si>
  <si>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</si>
  <si>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</si>
  <si>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</si>
  <si>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</si>
  <si>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</si>
  <si>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</si>
  <si>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</si>
  <si>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</si>
  <si>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</si>
  <si>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</si>
  <si>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</si>
  <si>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</si>
  <si>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</si>
  <si>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</si>
  <si>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</si>
  <si>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</si>
  <si>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</si>
  <si>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</si>
  <si>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</si>
  <si>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</si>
  <si>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</si>
  <si>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</si>
  <si>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</si>
  <si>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</si>
  <si>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</si>
  <si>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</si>
  <si>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</si>
  <si>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</si>
  <si>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</si>
  <si>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</si>
  <si>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</si>
  <si>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</si>
  <si>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</si>
  <si>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</si>
  <si>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</si>
  <si>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</si>
  <si>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</si>
  <si>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</si>
  <si>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</si>
  <si>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</si>
  <si>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</si>
  <si>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</si>
  <si>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</si>
  <si>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</si>
  <si>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</si>
  <si>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</si>
  <si>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</si>
  <si>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</si>
  <si>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</si>
  <si>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</si>
  <si>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</si>
  <si>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</si>
  <si>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</si>
  <si>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</si>
  <si>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</si>
  <si>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</si>
  <si>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</si>
  <si>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</si>
  <si>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</si>
  <si>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</si>
  <si>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</si>
  <si>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</si>
  <si>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</si>
  <si>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</si>
  <si>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</si>
  <si>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</si>
  <si>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</si>
  <si>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</si>
  <si>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</si>
  <si>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</si>
  <si>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</si>
  <si>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</si>
  <si>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</si>
  <si>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</si>
  <si>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</si>
  <si>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</si>
  <si>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</si>
  <si>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</si>
  <si>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</si>
  <si>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</si>
  <si>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</si>
  <si>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</si>
  <si>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</si>
  <si>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</si>
  <si>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</si>
  <si>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</si>
  <si>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</si>
  <si>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</si>
  <si>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</si>
  <si>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</si>
  <si>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</si>
  <si>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</si>
  <si>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</si>
  <si>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</si>
  <si>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</si>
  <si>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</si>
  <si>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</si>
  <si>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</si>
  <si>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</si>
  <si>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</si>
  <si>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</si>
  <si>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</si>
  <si>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</si>
  <si>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</si>
  <si>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</si>
  <si>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</si>
  <si>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</si>
  <si>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</si>
  <si>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</si>
  <si>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</si>
  <si>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</si>
  <si>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</si>
  <si>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</si>
  <si>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</si>
  <si>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</si>
  <si>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</si>
  <si>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</si>
  <si>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</si>
  <si>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</si>
  <si>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</si>
  <si>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</si>
  <si>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</si>
  <si>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</si>
  <si>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</si>
  <si>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</si>
  <si>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</si>
  <si>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</si>
  <si>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</si>
  <si>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</si>
  <si>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</si>
  <si>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</si>
  <si>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</si>
  <si>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</si>
  <si>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</si>
  <si>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</si>
  <si>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</si>
  <si>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</si>
  <si>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</si>
  <si>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</si>
  <si>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</si>
  <si>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</si>
  <si>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</si>
  <si>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</si>
  <si>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</si>
  <si>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</si>
  <si>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</si>
  <si>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</si>
  <si>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</si>
  <si>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</si>
  <si>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</si>
  <si>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</si>
  <si>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</si>
  <si>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</si>
  <si>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</si>
  <si>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</si>
  <si>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</si>
  <si>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</si>
  <si>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</si>
  <si>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</si>
  <si>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</si>
  <si>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</si>
  <si>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</si>
  <si>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</si>
  <si>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</si>
  <si>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</si>
  <si>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</si>
  <si>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</si>
  <si>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</si>
  <si>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</si>
  <si>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</si>
  <si>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</si>
  <si>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</si>
  <si>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</si>
  <si>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</si>
  <si>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</si>
  <si>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</si>
  <si>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</si>
  <si>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</si>
  <si>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</si>
  <si>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</si>
  <si>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</si>
  <si>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</si>
  <si>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</si>
  <si>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</si>
  <si>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</si>
  <si>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</si>
  <si>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</si>
  <si>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</si>
  <si>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</si>
  <si>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</si>
  <si>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</si>
  <si>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</si>
  <si>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</si>
  <si>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</si>
  <si>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</si>
  <si>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</si>
  <si>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</si>
  <si>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</si>
  <si>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</si>
  <si>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</si>
  <si>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</si>
  <si>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</si>
  <si>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</si>
  <si>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</si>
  <si>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</si>
  <si>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</si>
  <si>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</si>
  <si>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</si>
  <si>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</si>
  <si>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</si>
  <si>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</si>
  <si>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</si>
  <si>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</si>
  <si>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</si>
  <si>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</si>
  <si>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</si>
  <si>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</si>
  <si>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</si>
  <si>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</si>
  <si>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</si>
  <si>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</si>
  <si>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</si>
  <si>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</si>
  <si>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</si>
  <si>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</si>
  <si>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</si>
  <si>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</si>
  <si>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</si>
  <si>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</si>
  <si>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</si>
  <si>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</si>
  <si>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</si>
  <si>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</si>
  <si>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</si>
  <si>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</si>
  <si>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</si>
  <si>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</si>
  <si>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</si>
  <si>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</si>
  <si>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</si>
  <si>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</si>
  <si>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</si>
  <si>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</si>
  <si>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</si>
  <si>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</si>
  <si>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</si>
  <si>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</si>
  <si>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</si>
  <si>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</si>
  <si>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</si>
  <si>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</si>
  <si>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</si>
  <si>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</si>
  <si>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</si>
  <si>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</si>
  <si>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</si>
  <si>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</si>
  <si>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</si>
  <si>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</si>
  <si>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</si>
  <si>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</si>
  <si>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</si>
  <si>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</si>
  <si>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</si>
  <si>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</si>
  <si>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</si>
  <si>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</si>
  <si>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</si>
  <si>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</si>
  <si>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</si>
  <si>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</si>
  <si>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</si>
  <si>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</si>
  <si>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</si>
  <si>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</si>
  <si>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</si>
  <si>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</si>
  <si>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</si>
  <si>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</si>
  <si>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</si>
  <si>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</si>
  <si>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</si>
  <si>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</si>
  <si>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</si>
  <si>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</si>
  <si>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</si>
  <si>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</si>
  <si>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</si>
  <si>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</si>
  <si>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</si>
  <si>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</si>
  <si>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</si>
  <si>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</si>
  <si>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</si>
  <si>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</si>
  <si>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</si>
  <si>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</si>
  <si>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</si>
  <si>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</si>
  <si>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</si>
  <si>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</si>
  <si>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</si>
  <si>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</si>
  <si>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</si>
  <si>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</si>
  <si>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</si>
  <si>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</si>
  <si>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</si>
  <si>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</si>
  <si>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</si>
  <si>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</si>
  <si>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</si>
  <si>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</si>
  <si>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</si>
  <si>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</si>
  <si>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</si>
  <si>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</si>
  <si>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</si>
  <si>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</si>
  <si>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</si>
  <si>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</si>
  <si>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</si>
  <si>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</si>
  <si>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</si>
  <si>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</si>
  <si>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</si>
  <si>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</si>
  <si>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</si>
  <si>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</si>
  <si>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</si>
  <si>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</si>
  <si>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</si>
  <si>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</si>
  <si>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</si>
  <si>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</si>
  <si>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</si>
  <si>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</si>
  <si>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</si>
  <si>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</si>
  <si>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</si>
  <si>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</si>
  <si>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</si>
  <si>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</si>
  <si>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</si>
  <si>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</si>
  <si>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</si>
  <si>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</si>
  <si>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</si>
  <si>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</si>
  <si>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</si>
  <si>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</si>
  <si>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</si>
  <si>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</si>
  <si>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</si>
  <si>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</si>
  <si>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</si>
  <si>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</si>
  <si>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</si>
  <si>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</si>
  <si>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</si>
  <si>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</si>
  <si>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</si>
  <si>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</si>
  <si>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</si>
  <si>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</si>
  <si>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</si>
  <si>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</si>
  <si>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</si>
  <si>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</si>
  <si>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</si>
  <si>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</si>
  <si>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</si>
  <si>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</si>
  <si>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</si>
  <si>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</si>
  <si>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</si>
  <si>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</si>
  <si>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</si>
  <si>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</si>
  <si>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</si>
  <si>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</si>
  <si>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</si>
  <si>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</si>
  <si>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</si>
  <si>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</si>
  <si>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</si>
  <si>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</si>
  <si>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</si>
  <si>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</si>
  <si>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</si>
  <si>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</si>
  <si>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</si>
  <si>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</si>
  <si>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</si>
  <si>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</si>
  <si>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</si>
  <si>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</si>
  <si>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</si>
  <si>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</si>
  <si>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</si>
  <si>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</si>
  <si>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</si>
  <si>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</si>
  <si>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</si>
  <si>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</si>
  <si>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</si>
  <si>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</si>
  <si>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</si>
  <si>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</si>
  <si>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</si>
  <si>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</si>
  <si>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</si>
  <si>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</si>
  <si>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</si>
  <si>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</si>
  <si>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</si>
  <si>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</si>
  <si>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</si>
  <si>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</si>
  <si>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</si>
  <si>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</si>
  <si>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</si>
  <si>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</si>
  <si>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</si>
  <si>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</si>
  <si>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</si>
  <si>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</si>
  <si>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</si>
  <si>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</si>
  <si>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</si>
  <si>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</si>
  <si>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</si>
  <si>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</si>
  <si>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</si>
  <si>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</si>
  <si>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</si>
  <si>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</si>
  <si>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</si>
  <si>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</si>
  <si>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</si>
  <si>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</si>
  <si>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</si>
  <si>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</si>
  <si>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</si>
  <si>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</si>
  <si>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</si>
  <si>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</si>
  <si>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</si>
  <si>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</si>
  <si>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</si>
  <si>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</si>
  <si>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</si>
  <si>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</si>
  <si>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</si>
  <si>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</si>
  <si>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</si>
  <si>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</si>
  <si>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</si>
  <si>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</si>
  <si>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</si>
  <si>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</si>
  <si>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</si>
  <si>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</si>
  <si>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</si>
  <si>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</si>
  <si>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</si>
  <si>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</si>
  <si>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</si>
  <si>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</si>
  <si>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</si>
  <si>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</si>
  <si>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</si>
  <si>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</si>
  <si>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</si>
  <si>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</si>
  <si>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</si>
  <si>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</si>
  <si>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</si>
  <si>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</si>
  <si>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</si>
  <si>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</si>
  <si>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</si>
  <si>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</si>
  <si>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</si>
  <si>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</si>
  <si>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</si>
  <si>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</si>
  <si>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</si>
  <si>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</si>
  <si>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</si>
  <si>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</si>
  <si>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</si>
  <si>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</si>
  <si>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</si>
  <si>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</si>
  <si>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</si>
  <si>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</si>
  <si>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</si>
  <si>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</si>
  <si>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</si>
  <si>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</si>
  <si>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</si>
  <si>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</si>
  <si>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</si>
  <si>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</si>
  <si>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</si>
  <si>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</si>
  <si>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</si>
  <si>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</si>
  <si>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</si>
  <si>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</si>
  <si>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</si>
  <si>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</si>
  <si>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</si>
  <si>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</si>
  <si>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</si>
  <si>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</si>
  <si>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</si>
  <si>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</si>
  <si>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</si>
  <si>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</si>
  <si>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</si>
  <si>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</si>
  <si>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</si>
  <si>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</si>
  <si>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</si>
  <si>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</si>
  <si>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</si>
  <si>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</si>
  <si>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</si>
  <si>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</si>
  <si>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</si>
  <si>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</si>
  <si>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</si>
  <si>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</si>
  <si>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</si>
  <si>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</si>
  <si>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</si>
  <si>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</si>
  <si>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</si>
  <si>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</si>
  <si>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</si>
  <si>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</si>
  <si>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</si>
  <si>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</si>
  <si>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</si>
  <si>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</si>
  <si>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</si>
  <si>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</si>
  <si>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</si>
  <si>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</si>
  <si>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</si>
  <si>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</si>
  <si>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</si>
  <si>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</si>
  <si>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</si>
  <si>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</si>
  <si>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</si>
  <si>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</si>
  <si>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</si>
  <si>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</si>
  <si>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</si>
  <si>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</si>
  <si>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</si>
  <si>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</si>
  <si>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</si>
  <si>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</si>
  <si>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</si>
  <si>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</si>
  <si>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</si>
  <si>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</si>
  <si>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</si>
  <si>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</si>
  <si>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</si>
  <si>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</si>
  <si>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</si>
  <si>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</si>
  <si>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</si>
  <si>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</si>
  <si>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</si>
  <si>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</si>
  <si>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</si>
  <si>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</si>
  <si>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</si>
  <si>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</si>
  <si>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</si>
  <si>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</si>
  <si>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</si>
  <si>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</si>
  <si>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</si>
  <si>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</si>
  <si>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</si>
  <si>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</si>
  <si>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</si>
  <si>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</si>
  <si>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</si>
  <si>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</si>
  <si>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</si>
  <si>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</si>
  <si>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</si>
  <si>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</si>
  <si>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</si>
  <si>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</si>
  <si>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</si>
  <si>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</si>
  <si>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</si>
  <si>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</si>
  <si>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</si>
  <si>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</si>
  <si>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</si>
  <si>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</si>
  <si>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</si>
  <si>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</si>
  <si>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</si>
  <si>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</si>
  <si>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</si>
  <si>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</si>
  <si>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</si>
  <si>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</si>
  <si>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</si>
  <si>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</si>
  <si>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</si>
  <si>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</si>
  <si>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</si>
  <si>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</si>
  <si>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</si>
  <si>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</si>
  <si>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</si>
  <si>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</si>
  <si>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</si>
  <si>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</si>
  <si>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</si>
  <si>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</si>
  <si>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</si>
  <si>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</si>
  <si>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</si>
  <si>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</si>
  <si>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</si>
  <si>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</si>
  <si>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</si>
  <si>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</si>
  <si>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</si>
  <si>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</si>
  <si>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</si>
  <si>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</si>
  <si>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</si>
  <si>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</si>
  <si>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</si>
  <si>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</si>
  <si>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</si>
  <si>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</si>
  <si>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</si>
  <si>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</si>
  <si>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</si>
  <si>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</si>
  <si>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</si>
  <si>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</si>
  <si>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</si>
  <si>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</si>
  <si>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</si>
  <si>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</si>
  <si>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</si>
  <si>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</si>
  <si>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</si>
  <si>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</si>
  <si>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</si>
  <si>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</si>
  <si>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</si>
  <si>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</si>
  <si>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</si>
  <si>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</si>
  <si>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</si>
  <si>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</si>
  <si>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</si>
  <si>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</si>
  <si>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</si>
  <si>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</si>
  <si>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</si>
  <si>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</si>
  <si>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</si>
  <si>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</si>
  <si>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</si>
  <si>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</si>
  <si>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</si>
  <si>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</si>
  <si>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</si>
  <si>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</si>
  <si>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</si>
  <si>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</si>
  <si>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</si>
  <si>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</si>
  <si>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</si>
  <si>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</si>
  <si>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</si>
  <si>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</si>
  <si>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</si>
  <si>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</si>
  <si>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</si>
  <si>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</si>
  <si>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</si>
  <si>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</si>
  <si>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</si>
  <si>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</si>
  <si>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</si>
  <si>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</si>
  <si>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</si>
  <si>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</si>
  <si>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</si>
  <si>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</si>
  <si>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</si>
  <si>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</si>
  <si>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</si>
  <si>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</si>
  <si>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</si>
  <si>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</si>
  <si>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</si>
  <si>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</si>
  <si>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</si>
  <si>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</si>
  <si>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</si>
  <si>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</si>
  <si>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</si>
  <si>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</si>
  <si>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</si>
  <si>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</si>
  <si>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</si>
  <si>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</si>
  <si>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</si>
  <si>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</si>
  <si>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</si>
  <si>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</si>
  <si>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</si>
  <si>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</si>
  <si>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</si>
  <si>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</si>
  <si>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</si>
  <si>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</si>
  <si>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</si>
  <si>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</si>
  <si>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</si>
  <si>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</si>
  <si>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</si>
  <si>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</si>
  <si>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</si>
  <si>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</si>
  <si>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</si>
  <si>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</si>
  <si>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</si>
  <si>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</si>
  <si>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</si>
  <si>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</si>
  <si>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</si>
  <si>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</si>
  <si>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</si>
  <si>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</si>
  <si>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</si>
  <si>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</si>
  <si>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</si>
  <si>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</si>
  <si>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</si>
  <si>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</si>
  <si>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</si>
  <si>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</si>
  <si>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</si>
  <si>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</si>
  <si>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</si>
  <si>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</si>
  <si>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</si>
  <si>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</si>
  <si>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</si>
  <si>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</si>
  <si>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</si>
  <si>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</si>
  <si>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</si>
  <si>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</si>
  <si>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</si>
  <si>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</si>
  <si>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</si>
  <si>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</si>
  <si>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</si>
  <si>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</si>
  <si>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</si>
  <si>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</si>
  <si>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</si>
  <si>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</si>
  <si>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</si>
  <si>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</si>
  <si>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</si>
  <si>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</si>
  <si>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</si>
  <si>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</si>
  <si>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</si>
  <si>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</si>
  <si>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</si>
  <si>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</si>
  <si>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</si>
  <si>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</si>
  <si>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</si>
  <si>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</si>
  <si>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</si>
  <si>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</si>
  <si>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</si>
  <si>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</si>
  <si>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</si>
  <si>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</si>
  <si>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</si>
  <si>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</si>
  <si>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</si>
  <si>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</si>
  <si>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</si>
  <si>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</si>
  <si>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</si>
  <si>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</si>
  <si>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</si>
  <si>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</si>
  <si>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</si>
  <si>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</si>
  <si>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</si>
  <si>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</si>
  <si>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</si>
  <si>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</si>
  <si>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</si>
  <si>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</si>
  <si>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</si>
  <si>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</si>
  <si>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</si>
  <si>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</si>
  <si>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</si>
  <si>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</si>
  <si>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</si>
  <si>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</si>
  <si>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</si>
  <si>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</si>
  <si>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</si>
  <si>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</si>
  <si>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</si>
  <si>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</si>
  <si>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</si>
  <si>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</si>
  <si>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</si>
  <si>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</si>
  <si>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</si>
  <si>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</si>
  <si>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</si>
  <si>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</si>
  <si>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</si>
  <si>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</si>
  <si>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</si>
  <si>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</si>
  <si>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</si>
  <si>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</si>
  <si>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</si>
  <si>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</si>
  <si>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</si>
  <si>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</si>
  <si>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</si>
  <si>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</si>
  <si>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</si>
  <si>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</si>
  <si>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</si>
  <si>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</si>
  <si>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</si>
  <si>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</si>
  <si>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</si>
  <si>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</si>
  <si>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</si>
  <si>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</si>
  <si>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</si>
  <si>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</si>
  <si>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</si>
  <si>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</si>
  <si>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</si>
  <si>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</si>
  <si>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</si>
  <si>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</si>
  <si>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</si>
  <si>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</si>
  <si>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</si>
  <si>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</si>
  <si>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</si>
  <si>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</si>
  <si>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</si>
  <si>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</si>
  <si>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</si>
  <si>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</si>
  <si>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</si>
  <si>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</si>
  <si>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</si>
  <si>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</si>
  <si>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</si>
  <si>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</si>
  <si>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</si>
  <si>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</si>
  <si>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</si>
  <si>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</si>
  <si>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</si>
  <si>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</si>
  <si>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</si>
  <si>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</si>
  <si>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</si>
  <si>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</si>
  <si>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</si>
  <si>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</si>
  <si>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</si>
  <si>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</si>
  <si>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</si>
  <si>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</si>
  <si>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</si>
  <si>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</si>
  <si>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</si>
  <si>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</si>
  <si>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</si>
  <si>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</si>
  <si>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</si>
  <si>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</si>
  <si>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</si>
  <si>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</si>
  <si>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</si>
  <si>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</si>
  <si>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</si>
  <si>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</si>
  <si>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</si>
  <si>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</si>
  <si>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</si>
  <si>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</si>
  <si>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</si>
  <si>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</si>
  <si>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</si>
  <si>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</si>
  <si>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</si>
  <si>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</si>
  <si>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</si>
  <si>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</si>
  <si>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</si>
  <si>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</si>
  <si>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</si>
  <si>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</si>
  <si>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</si>
  <si>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</si>
  <si>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</si>
  <si>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</si>
  <si>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</si>
  <si>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</si>
  <si>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</si>
  <si>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</si>
  <si>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</si>
  <si>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</si>
  <si>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</si>
  <si>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</si>
  <si>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</si>
  <si>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</si>
  <si>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</si>
  <si>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</si>
  <si>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</si>
  <si>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</si>
  <si>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</si>
  <si>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</si>
  <si>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</si>
  <si>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</si>
  <si>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</si>
  <si>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</si>
  <si>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</si>
  <si>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</si>
  <si>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</si>
  <si>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</si>
  <si>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</si>
  <si>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</si>
  <si>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</si>
  <si>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</si>
  <si>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</si>
  <si>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</si>
  <si>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</si>
  <si>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</si>
  <si>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</si>
  <si>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</si>
  <si>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</si>
  <si>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</si>
  <si>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</si>
  <si>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</si>
  <si>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</si>
  <si>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</si>
  <si>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</si>
  <si>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</si>
  <si>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</si>
  <si>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</si>
  <si>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</si>
  <si>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</si>
  <si>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</si>
  <si>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</si>
  <si>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</si>
  <si>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</si>
  <si>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</si>
  <si>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</si>
  <si>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</si>
  <si>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</si>
  <si>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</si>
  <si>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</si>
  <si>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</si>
  <si>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</si>
  <si>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</si>
  <si>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</si>
  <si>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</si>
  <si>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</si>
  <si>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</si>
  <si>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</si>
  <si>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</si>
  <si>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</si>
  <si>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</si>
  <si>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</si>
  <si>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</si>
  <si>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</si>
  <si>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</si>
  <si>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</si>
  <si>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</si>
  <si>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</si>
  <si>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</si>
  <si>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</si>
  <si>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</si>
  <si>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</si>
  <si>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</si>
  <si>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</si>
  <si>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</si>
  <si>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</si>
  <si>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</si>
  <si>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</si>
  <si>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</si>
  <si>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</si>
  <si>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</si>
  <si>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</si>
  <si>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</si>
  <si>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</si>
  <si>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</si>
  <si>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</si>
  <si>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</si>
  <si>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</si>
  <si>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</si>
  <si>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</si>
  <si>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</si>
  <si>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</si>
  <si>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</si>
  <si>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</si>
  <si>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</si>
  <si>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</si>
  <si>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</si>
  <si>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</si>
  <si>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</si>
  <si>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</si>
  <si>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</si>
  <si>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</si>
  <si>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</si>
  <si>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</si>
  <si>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</si>
  <si>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</si>
  <si>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</si>
  <si>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</si>
  <si>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</si>
  <si>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</si>
  <si>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</si>
  <si>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</si>
  <si>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</si>
  <si>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</si>
  <si>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</si>
  <si>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</si>
  <si>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</si>
  <si>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</si>
  <si>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</si>
  <si>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</si>
  <si>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</si>
  <si>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</si>
  <si>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</si>
  <si>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</si>
  <si>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</si>
  <si>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</si>
  <si>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</si>
  <si>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</si>
  <si>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</si>
  <si>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</si>
  <si>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</si>
  <si>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</si>
  <si>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</si>
  <si>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</si>
  <si>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</si>
  <si>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</si>
  <si>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</si>
  <si>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</si>
  <si>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</si>
  <si>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</si>
  <si>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</si>
  <si>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</si>
  <si>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</si>
  <si>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</si>
  <si>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</si>
  <si>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</si>
  <si>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</si>
  <si>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</si>
  <si>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</si>
  <si>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</si>
  <si>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</si>
  <si>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</si>
  <si>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</si>
  <si>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</si>
  <si>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</si>
  <si>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</si>
  <si>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</si>
  <si>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</si>
  <si>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</si>
  <si>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</si>
  <si>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</si>
  <si>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</si>
  <si>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</si>
  <si>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</si>
  <si>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</si>
  <si>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</si>
  <si>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</si>
  <si>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</si>
  <si>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</si>
  <si>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</si>
  <si>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</si>
  <si>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</si>
  <si>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</si>
  <si>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</si>
  <si>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</si>
  <si>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</si>
  <si>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</si>
  <si>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</si>
  <si>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</si>
  <si>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</si>
  <si>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</si>
  <si>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</si>
  <si>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</si>
  <si>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</si>
  <si>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</si>
  <si>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</si>
  <si>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</si>
  <si>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</si>
  <si>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</si>
  <si>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</si>
  <si>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</si>
  <si>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</si>
  <si>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</si>
  <si>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</si>
  <si>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</si>
  <si>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</si>
  <si>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</si>
  <si>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</si>
  <si>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</si>
  <si>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</si>
  <si>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</si>
  <si>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</si>
  <si>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</si>
  <si>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</si>
  <si>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</si>
  <si>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</si>
  <si>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</si>
  <si>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</si>
  <si>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</si>
  <si>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</si>
  <si>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</si>
  <si>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</si>
  <si>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</si>
  <si>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</si>
  <si>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</si>
  <si>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</si>
  <si>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</si>
  <si>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</si>
  <si>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</si>
  <si>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</si>
  <si>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</si>
  <si>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</si>
  <si>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</si>
  <si>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</si>
  <si>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</si>
  <si>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</si>
  <si>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</si>
  <si>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</si>
  <si>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</si>
  <si>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</si>
  <si>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</si>
  <si>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</si>
  <si>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</si>
  <si>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</si>
  <si>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</si>
  <si>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</si>
  <si>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</si>
  <si>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</si>
  <si>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</si>
  <si>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</si>
  <si>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</si>
  <si>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</si>
  <si>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</si>
  <si>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</si>
  <si>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</si>
  <si>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</si>
  <si>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</si>
  <si>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</si>
  <si>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</si>
  <si>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</si>
  <si>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</si>
  <si>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</si>
  <si>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</si>
  <si>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</si>
  <si>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</si>
  <si>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</si>
  <si>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</si>
  <si>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</si>
  <si>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</si>
  <si>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</si>
  <si>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</si>
  <si>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</si>
  <si>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</si>
  <si>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</si>
  <si>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</si>
  <si>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</si>
  <si>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</si>
  <si>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</si>
  <si>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</si>
  <si>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</si>
  <si>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</si>
  <si>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</si>
  <si>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</si>
  <si>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</si>
  <si>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</si>
  <si>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</si>
  <si>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</si>
  <si>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</si>
  <si>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</si>
  <si>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</si>
  <si>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</si>
  <si>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</si>
  <si>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</si>
  <si>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</si>
  <si>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</si>
  <si>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</si>
  <si>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</si>
  <si>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</si>
  <si>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</si>
  <si>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</si>
  <si>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</si>
  <si>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</si>
  <si>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</si>
  <si>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</si>
  <si>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</si>
  <si>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</si>
  <si>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</si>
  <si>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</si>
  <si>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</si>
  <si>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</si>
  <si>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</si>
  <si>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</si>
  <si>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</si>
  <si>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</si>
  <si>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</si>
  <si>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</si>
  <si>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</si>
  <si>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</si>
  <si>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</si>
  <si>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</si>
  <si>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</si>
  <si>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</si>
  <si>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</si>
  <si>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</si>
  <si>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</si>
  <si>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</si>
  <si>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</si>
  <si>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</si>
  <si>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</si>
  <si>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</si>
  <si>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</si>
  <si>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</si>
  <si>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</si>
  <si>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</si>
  <si>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</si>
  <si>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</si>
  <si>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</si>
  <si>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</si>
  <si>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</si>
  <si>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</si>
  <si>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</si>
  <si>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</si>
  <si>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</si>
  <si>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</si>
  <si>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</si>
  <si>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</si>
  <si>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</si>
  <si>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</si>
  <si>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</si>
  <si>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</si>
  <si>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</si>
  <si>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</si>
  <si>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</si>
  <si>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</si>
  <si>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</si>
  <si>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</si>
  <si>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</si>
  <si>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</si>
  <si>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</si>
  <si>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</si>
  <si>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</si>
  <si>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</si>
  <si>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</si>
  <si>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</si>
  <si>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</si>
  <si>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</si>
  <si>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</si>
  <si>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</si>
  <si>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</si>
  <si>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</si>
  <si>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</si>
  <si>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</si>
  <si>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</si>
  <si>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</si>
  <si>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</si>
  <si>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</si>
  <si>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</si>
  <si>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</si>
  <si>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</si>
  <si>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</si>
  <si>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</si>
  <si>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</si>
  <si>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</si>
  <si>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</si>
  <si>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</si>
  <si>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</si>
  <si>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</si>
  <si>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</si>
  <si>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</si>
  <si>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</si>
  <si>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</si>
  <si>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</si>
  <si>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</si>
  <si>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</si>
  <si>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</si>
  <si>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</si>
  <si>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</si>
  <si>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</si>
  <si>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</si>
  <si>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</si>
  <si>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</si>
  <si>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</si>
  <si>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</si>
  <si>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</si>
  <si>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</si>
  <si>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</si>
  <si>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</si>
  <si>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</si>
  <si>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</si>
  <si>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</si>
  <si>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</si>
  <si>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</si>
  <si>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</si>
  <si>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</si>
  <si>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</si>
  <si>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</si>
  <si>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</si>
  <si>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</si>
  <si>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</si>
  <si>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</si>
  <si>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</si>
  <si>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</si>
  <si>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</si>
  <si>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</si>
  <si>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</si>
  <si>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</si>
  <si>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</si>
  <si>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</si>
  <si>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</si>
  <si>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</si>
  <si>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</si>
  <si>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</si>
  <si>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</si>
  <si>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</si>
  <si>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</si>
  <si>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</si>
  <si>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</si>
  <si>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</si>
  <si>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</si>
  <si>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</si>
  <si>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</si>
  <si>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</si>
  <si>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</si>
  <si>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</si>
  <si>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</si>
  <si>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</si>
  <si>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</si>
  <si>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</si>
  <si>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</si>
  <si>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</si>
  <si>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</si>
  <si>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</si>
  <si>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</si>
  <si>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</si>
  <si>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</si>
  <si>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</si>
  <si>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</si>
  <si>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</si>
  <si>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</si>
  <si>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</si>
  <si>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</si>
  <si>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</si>
  <si>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</si>
  <si>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</si>
  <si>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</si>
  <si>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</si>
  <si>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</si>
  <si>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</si>
  <si>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</si>
  <si>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</si>
  <si>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</si>
  <si>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</si>
  <si>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</si>
  <si>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</si>
  <si>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</si>
  <si>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</si>
  <si>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</si>
  <si>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</si>
  <si>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</si>
  <si>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</si>
  <si>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</si>
  <si>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</si>
  <si>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</si>
  <si>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</si>
  <si>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</si>
  <si>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</si>
  <si>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</si>
  <si>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</si>
  <si>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</si>
  <si>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</si>
  <si>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</si>
  <si>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</si>
  <si>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</si>
  <si>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</si>
  <si>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</si>
  <si>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</si>
  <si>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</si>
  <si>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</si>
  <si>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</si>
  <si>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</si>
  <si>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</si>
  <si>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</si>
  <si>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</si>
  <si>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</si>
  <si>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</si>
  <si>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</si>
  <si>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</si>
  <si>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</si>
  <si>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</si>
  <si>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</si>
  <si>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</si>
  <si>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</si>
  <si>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</si>
  <si>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</si>
  <si>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</si>
  <si>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</si>
  <si>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</si>
  <si>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</si>
  <si>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</si>
  <si>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</si>
  <si>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</si>
  <si>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</si>
  <si>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</si>
  <si>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</si>
  <si>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</si>
  <si>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</si>
  <si>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</si>
  <si>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</si>
  <si>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</si>
  <si>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</si>
  <si>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</si>
  <si>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</si>
  <si>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</si>
  <si>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</si>
  <si>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</si>
  <si>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</si>
  <si>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</si>
  <si>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</si>
  <si>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</si>
  <si>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</si>
  <si>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</si>
  <si>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</si>
  <si>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</si>
  <si>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</si>
  <si>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</si>
  <si>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</si>
  <si>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</si>
  <si>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</si>
  <si>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</si>
  <si>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</si>
  <si>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</si>
  <si>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</si>
  <si>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</si>
  <si>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</si>
  <si>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</si>
  <si>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</si>
  <si>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</si>
  <si>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</si>
  <si>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</si>
  <si>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</si>
  <si>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</si>
  <si>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</si>
  <si>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</si>
  <si>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</si>
  <si>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</si>
  <si>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</si>
  <si>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</si>
  <si>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</si>
  <si>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</si>
  <si>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</si>
  <si>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</si>
  <si>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</si>
  <si>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</si>
  <si>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</si>
  <si>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</si>
  <si>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</si>
  <si>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</si>
  <si>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</si>
  <si>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</si>
  <si>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</si>
  <si>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</si>
  <si>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</si>
  <si>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</si>
  <si>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</si>
  <si>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</si>
  <si>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</si>
  <si>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</si>
  <si>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</si>
  <si>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</si>
  <si>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</si>
  <si>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</si>
  <si>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</si>
  <si>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</si>
  <si>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</si>
  <si>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</si>
  <si>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</si>
  <si>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</si>
  <si>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</si>
  <si>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</si>
  <si>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</si>
  <si>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</si>
  <si>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</si>
  <si>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</si>
  <si>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</si>
  <si>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</si>
  <si>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</si>
  <si>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</si>
  <si>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</si>
  <si>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</si>
  <si>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</si>
  <si>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</si>
  <si>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</si>
  <si>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</si>
  <si>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</si>
  <si>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</si>
  <si>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</si>
  <si>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</si>
  <si>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</si>
  <si>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</si>
  <si>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</si>
  <si>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</si>
  <si>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</si>
  <si>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</si>
  <si>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</si>
  <si>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</si>
  <si>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</si>
  <si>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</si>
  <si>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</si>
  <si>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</si>
  <si>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</si>
  <si>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</si>
  <si>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</si>
  <si>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</si>
  <si>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</si>
  <si>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</si>
  <si>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</si>
  <si>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</si>
  <si>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</si>
  <si>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</si>
  <si>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</si>
  <si>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</si>
  <si>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</si>
  <si>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</si>
  <si>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</si>
  <si>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</si>
  <si>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</si>
  <si>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</si>
  <si>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</si>
  <si>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</si>
  <si>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</si>
  <si>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</si>
  <si>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</si>
  <si>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</si>
  <si>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</si>
  <si>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</si>
  <si>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</si>
  <si>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</si>
  <si>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</si>
  <si>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</si>
  <si>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</si>
  <si>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</si>
  <si>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</si>
  <si>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</si>
  <si>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</si>
  <si>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</si>
  <si>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</si>
  <si>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</si>
  <si>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</si>
  <si>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</si>
  <si>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</si>
  <si>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</si>
  <si>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</si>
  <si>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</si>
  <si>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</si>
  <si>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</si>
  <si>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</si>
  <si>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</si>
  <si>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</si>
  <si>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</si>
  <si>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</si>
  <si>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</si>
  <si>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</si>
  <si>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</si>
  <si>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</si>
  <si>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</si>
  <si>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</si>
  <si>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</si>
  <si>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</si>
  <si>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</si>
  <si>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</si>
  <si>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</si>
  <si>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</si>
  <si>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</si>
  <si>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</si>
  <si>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</si>
  <si>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</si>
  <si>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</si>
  <si>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</si>
  <si>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</si>
  <si>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</si>
  <si>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</si>
  <si>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</si>
  <si>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</si>
  <si>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</si>
  <si>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</si>
  <si>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</si>
  <si>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</si>
  <si>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</si>
  <si>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</si>
  <si>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</si>
  <si>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</si>
  <si>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</si>
  <si>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</si>
  <si>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</si>
  <si>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</si>
  <si>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</si>
  <si>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</si>
  <si>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</si>
  <si>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</si>
  <si>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</si>
  <si>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</si>
  <si>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</si>
  <si>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</si>
  <si>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</si>
  <si>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</si>
  <si>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</si>
  <si>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</si>
  <si>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</si>
  <si>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</si>
  <si>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</si>
  <si>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</si>
  <si>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</si>
  <si>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</si>
  <si>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</si>
  <si>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</si>
  <si>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</si>
  <si>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</si>
  <si>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</si>
  <si>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</si>
  <si>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</si>
  <si>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</si>
  <si>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</si>
  <si>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</si>
  <si>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</si>
  <si>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</si>
  <si>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</si>
  <si>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</si>
  <si>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</si>
  <si>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</si>
  <si>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</si>
  <si>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</si>
  <si>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</si>
  <si>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</si>
  <si>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</si>
  <si>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</si>
  <si>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</si>
  <si>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</si>
  <si>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</si>
  <si>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</si>
  <si>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</si>
  <si>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</si>
  <si>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</si>
  <si>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</si>
  <si>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</si>
  <si>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</si>
  <si>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</si>
  <si>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</si>
  <si>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</si>
  <si>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</si>
  <si>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</si>
  <si>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</si>
  <si>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</si>
  <si>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</si>
  <si>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</si>
  <si>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</si>
  <si>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</si>
  <si>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</si>
  <si>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</si>
  <si>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</si>
  <si>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</si>
  <si>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</si>
  <si>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</si>
  <si>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</si>
  <si>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</si>
  <si>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</si>
  <si>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</si>
  <si>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</si>
  <si>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</si>
  <si>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</si>
  <si>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</si>
  <si>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</si>
  <si>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</si>
  <si>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</si>
  <si>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</si>
  <si>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</si>
  <si>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</si>
  <si>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</si>
  <si>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</si>
  <si>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</si>
  <si>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</si>
  <si>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</si>
  <si>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</si>
  <si>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</si>
  <si>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</si>
  <si>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</si>
  <si>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</si>
  <si>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</si>
  <si>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</si>
  <si>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</si>
  <si>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</si>
  <si>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</si>
  <si>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</si>
  <si>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</si>
  <si>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</si>
  <si>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</si>
  <si>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</si>
  <si>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</si>
  <si>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</si>
  <si>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</si>
  <si>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</si>
  <si>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</si>
  <si>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</si>
  <si>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</si>
  <si>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</si>
  <si>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</si>
  <si>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</si>
  <si>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</si>
  <si>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</si>
  <si>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</si>
  <si>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</si>
  <si>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</si>
  <si>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</si>
  <si>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</si>
  <si>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</si>
  <si>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</si>
  <si>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</si>
  <si>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</si>
  <si>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</si>
  <si>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</si>
  <si>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</si>
  <si>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</si>
  <si>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</si>
  <si>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</si>
  <si>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</si>
  <si>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</si>
  <si>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</si>
  <si>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</si>
  <si>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</si>
  <si>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</si>
  <si>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</si>
  <si>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</si>
  <si>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</si>
  <si>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</si>
  <si>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</si>
  <si>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</si>
  <si>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</si>
  <si>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</si>
  <si>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</si>
  <si>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</si>
  <si>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</si>
  <si>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</si>
  <si>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</si>
  <si>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</si>
  <si>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</si>
  <si>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</si>
  <si>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</si>
  <si>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</si>
  <si>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</si>
  <si>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</si>
  <si>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</si>
  <si>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</si>
  <si>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</si>
  <si>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</si>
  <si>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</si>
  <si>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</si>
  <si>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</si>
  <si>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</si>
  <si>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</si>
  <si>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</si>
  <si>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</si>
  <si>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</si>
  <si>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</si>
  <si>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</si>
  <si>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</si>
  <si>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</si>
  <si>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</si>
  <si>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</si>
  <si>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</si>
  <si>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</si>
  <si>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</si>
  <si>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</si>
  <si>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</si>
  <si>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</si>
  <si>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</si>
  <si>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</si>
  <si>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</si>
  <si>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</si>
  <si>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</si>
  <si>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</si>
  <si>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</si>
  <si>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</si>
  <si>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</si>
  <si>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</si>
  <si>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</si>
  <si>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</si>
  <si>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</si>
  <si>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</si>
  <si>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</si>
  <si>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</si>
  <si>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</si>
  <si>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</si>
  <si>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</si>
  <si>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</si>
  <si>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</si>
  <si>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</si>
  <si>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</si>
  <si>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</si>
  <si>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</si>
  <si>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</si>
  <si>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</si>
  <si>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</si>
  <si>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</si>
  <si>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</si>
  <si>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</si>
  <si>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</si>
  <si>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</si>
  <si>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</si>
  <si>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</si>
  <si>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</si>
  <si>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</si>
  <si>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</si>
  <si>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</si>
  <si>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</si>
  <si>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</si>
  <si>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</si>
  <si>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</si>
  <si>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</si>
  <si>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</si>
  <si>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</si>
  <si>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</si>
  <si>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</si>
  <si>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</si>
  <si>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</si>
  <si>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</si>
  <si>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</si>
  <si>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</si>
  <si>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</si>
  <si>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</si>
  <si>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</si>
  <si>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</si>
  <si>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</si>
  <si>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</si>
  <si>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</si>
  <si>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</si>
  <si>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</si>
  <si>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</si>
  <si>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</si>
  <si>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</si>
  <si>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</si>
  <si>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</si>
  <si>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</si>
  <si>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</si>
  <si>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</si>
  <si>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</si>
  <si>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</si>
  <si>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</si>
  <si>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</si>
  <si>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</si>
  <si>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</si>
  <si>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</si>
  <si>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</si>
  <si>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</si>
  <si>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</si>
  <si>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</si>
  <si>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</si>
  <si>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</si>
  <si>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</si>
  <si>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</si>
  <si>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</si>
  <si>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</si>
  <si>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</si>
  <si>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</si>
  <si>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</si>
  <si>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</si>
  <si>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</si>
  <si>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</si>
  <si>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</si>
  <si>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</si>
  <si>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</si>
  <si>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</si>
  <si>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</si>
  <si>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</si>
  <si>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</si>
  <si>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</si>
  <si>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</si>
  <si>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</si>
  <si>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</si>
  <si>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</si>
  <si>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</si>
  <si>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</si>
  <si>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</si>
  <si>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</si>
  <si>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</si>
  <si>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</si>
  <si>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</si>
  <si>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</si>
  <si>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</si>
  <si>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</si>
  <si>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</si>
  <si>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</si>
  <si>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</si>
  <si>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</si>
  <si>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</si>
  <si>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</si>
  <si>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</si>
  <si>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</si>
  <si>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</si>
  <si>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</si>
  <si>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</si>
  <si>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</si>
  <si>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</si>
  <si>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</si>
  <si>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</si>
  <si>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</si>
  <si>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</si>
  <si>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</si>
  <si>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</si>
  <si>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</si>
  <si>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</si>
  <si>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</si>
  <si>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</si>
  <si>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</si>
  <si>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</si>
  <si>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</si>
  <si>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</si>
  <si>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</si>
  <si>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</si>
  <si>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</si>
  <si>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</si>
  <si>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</si>
  <si>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</si>
  <si>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</si>
  <si>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</si>
  <si>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</si>
  <si>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</si>
  <si>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</si>
  <si>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</si>
  <si>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</si>
  <si>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</si>
  <si>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</si>
  <si>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</si>
  <si>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</si>
  <si>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</si>
  <si>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</si>
  <si>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</si>
  <si>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</si>
  <si>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</si>
  <si>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</si>
  <si>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</si>
  <si>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</si>
  <si>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</si>
  <si>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</si>
  <si>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</si>
  <si>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</si>
  <si>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</si>
  <si>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</si>
  <si>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</si>
  <si>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</si>
  <si>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</si>
  <si>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</si>
  <si>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</si>
  <si>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</si>
  <si>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</si>
  <si>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</si>
  <si>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</si>
  <si>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</si>
  <si>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</si>
  <si>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</si>
  <si>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</si>
  <si>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</si>
  <si>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</si>
  <si>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</si>
  <si>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</si>
  <si>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</si>
  <si>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</si>
  <si>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</si>
  <si>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</si>
  <si>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</si>
  <si>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</si>
  <si>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</si>
  <si>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</si>
  <si>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</si>
  <si>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</si>
  <si>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</si>
  <si>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</si>
  <si>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</si>
  <si>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</si>
  <si>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</si>
  <si>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</si>
  <si>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</si>
  <si>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</si>
  <si>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</si>
  <si>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</si>
  <si>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</si>
  <si>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</si>
  <si>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</si>
  <si>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</si>
  <si>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</si>
  <si>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</si>
  <si>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</si>
  <si>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</si>
  <si>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</si>
  <si>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</si>
  <si>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</si>
  <si>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</si>
  <si>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</si>
  <si>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</si>
  <si>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</si>
  <si>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</si>
  <si>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</si>
  <si>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</si>
  <si>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</si>
  <si>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</si>
  <si>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</si>
  <si>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</si>
  <si>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</si>
  <si>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</si>
  <si>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</si>
  <si>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</si>
  <si>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</si>
  <si>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</si>
  <si>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</si>
  <si>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</si>
  <si>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</si>
  <si>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</si>
  <si>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</si>
  <si>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</si>
  <si>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</si>
  <si>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</si>
  <si>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</si>
  <si>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</si>
  <si>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</si>
  <si>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</si>
  <si>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</si>
  <si>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</si>
  <si>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</si>
  <si>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</si>
  <si>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</si>
  <si>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</si>
  <si>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</si>
  <si>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</si>
  <si>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</si>
  <si>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</si>
  <si>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</si>
  <si>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</si>
  <si>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</si>
  <si>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</si>
  <si>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</si>
  <si>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</si>
  <si>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</si>
  <si>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</si>
  <si>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</si>
  <si>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</si>
  <si>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</si>
  <si>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</si>
  <si>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</si>
  <si>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</si>
  <si>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</si>
  <si>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</si>
  <si>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</si>
  <si>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</si>
  <si>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</si>
  <si>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</si>
  <si>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</si>
  <si>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</si>
  <si>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</si>
  <si>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</si>
  <si>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</si>
  <si>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</si>
  <si>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</si>
  <si>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</si>
  <si>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</si>
  <si>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</si>
  <si>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</si>
  <si>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</si>
  <si>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</si>
  <si>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</si>
  <si>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</si>
  <si>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</si>
  <si>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</si>
  <si>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</si>
  <si>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</si>
  <si>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</si>
  <si>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</si>
  <si>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</si>
  <si>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</si>
  <si>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</si>
  <si>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</si>
  <si>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</si>
  <si>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</si>
  <si>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</si>
  <si>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</si>
  <si>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</si>
  <si>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</si>
  <si>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</si>
  <si>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</si>
  <si>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</si>
  <si>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</si>
  <si>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</si>
  <si>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</si>
  <si>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</si>
  <si>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</si>
  <si>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</si>
  <si>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</si>
  <si>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</si>
  <si>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</si>
  <si>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</si>
  <si>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</si>
  <si>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</si>
  <si>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</si>
  <si>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</si>
  <si>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</si>
  <si>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</si>
  <si>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</si>
  <si>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</si>
  <si>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</si>
  <si>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</si>
  <si>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</si>
  <si>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</si>
  <si>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</si>
  <si>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</si>
  <si>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</si>
  <si>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</si>
  <si>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</si>
  <si>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</si>
  <si>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</si>
  <si>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</si>
  <si>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</si>
  <si>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</si>
  <si>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</si>
  <si>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</si>
  <si>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</si>
  <si>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</si>
  <si>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</si>
  <si>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</si>
  <si>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</si>
  <si>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</si>
  <si>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</si>
  <si>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</si>
  <si>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</si>
  <si>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</si>
  <si>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</si>
  <si>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</si>
  <si>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</si>
  <si>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</si>
  <si>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</si>
  <si>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</si>
  <si>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</si>
  <si>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</si>
  <si>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</si>
  <si>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</si>
  <si>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</si>
  <si>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</si>
  <si>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</si>
  <si>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</si>
  <si>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</si>
  <si>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</si>
  <si>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</si>
  <si>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</si>
  <si>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</si>
  <si>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</si>
  <si>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</si>
  <si>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</si>
  <si>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</si>
  <si>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</si>
  <si>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</si>
  <si>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</si>
  <si>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</si>
  <si>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</si>
  <si>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</si>
  <si>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</si>
  <si>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</si>
  <si>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</si>
  <si>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</si>
  <si>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</si>
  <si>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</si>
  <si>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</si>
  <si>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</si>
  <si>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</si>
  <si>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</si>
  <si>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</si>
  <si>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</si>
  <si>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</si>
  <si>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</si>
  <si>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</si>
  <si>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</si>
  <si>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</si>
  <si>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</si>
  <si>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</si>
  <si>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</si>
  <si>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</si>
  <si>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</si>
  <si>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</si>
  <si>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</si>
  <si>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</si>
  <si>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</si>
  <si>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</si>
  <si>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</si>
  <si>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</si>
  <si>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</si>
  <si>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</si>
  <si>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</si>
  <si>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</si>
  <si>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</si>
  <si>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</si>
  <si>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</si>
  <si>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</si>
  <si>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</si>
  <si>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</si>
  <si>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</si>
  <si>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</si>
  <si>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</si>
  <si>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</si>
  <si>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</si>
  <si>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</si>
  <si>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</si>
  <si>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</si>
  <si>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</si>
  <si>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</si>
  <si>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</si>
  <si>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</si>
  <si>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</si>
  <si>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</si>
  <si>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</si>
  <si>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</si>
  <si>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</si>
  <si>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</si>
  <si>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</si>
  <si>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</si>
  <si>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</si>
  <si>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</si>
  <si>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</si>
  <si>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</si>
  <si>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</si>
  <si>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</si>
  <si>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</si>
  <si>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</si>
  <si>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</si>
  <si>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</si>
  <si>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</si>
  <si>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</si>
  <si>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</si>
  <si>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</si>
  <si>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</si>
  <si>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</si>
  <si>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</si>
  <si>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</si>
  <si>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</si>
  <si>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</si>
  <si>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</si>
  <si>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</si>
  <si>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</si>
  <si>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</si>
  <si>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</si>
  <si>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</si>
  <si>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</si>
  <si>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</si>
  <si>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</si>
  <si>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</si>
  <si>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</si>
  <si>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</si>
  <si>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</si>
  <si>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</si>
  <si>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</si>
  <si>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</si>
  <si>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</si>
  <si>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</si>
  <si>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</si>
  <si>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</si>
  <si>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</si>
  <si>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</si>
  <si>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</si>
  <si>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</si>
  <si>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</si>
  <si>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</si>
  <si>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</si>
  <si>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</si>
  <si>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</si>
  <si>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</si>
  <si>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</si>
  <si>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</si>
  <si>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</si>
  <si>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</si>
  <si>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</si>
  <si>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</si>
  <si>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</si>
  <si>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</si>
  <si>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</si>
  <si>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</si>
  <si>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</si>
  <si>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</si>
  <si>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</si>
  <si>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</si>
  <si>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</si>
  <si>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</si>
  <si>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</si>
  <si>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</si>
  <si>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</si>
  <si>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</si>
  <si>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</si>
  <si>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</si>
  <si>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</si>
  <si>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</si>
  <si>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</si>
  <si>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</si>
  <si>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</si>
  <si>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</si>
  <si>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</si>
  <si>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</si>
  <si>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</si>
  <si>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</si>
  <si>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</si>
  <si>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</si>
  <si>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</si>
  <si>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</si>
  <si>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</si>
  <si>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</si>
  <si>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</si>
  <si>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</si>
  <si>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</si>
  <si>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</si>
  <si>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</si>
  <si>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</si>
  <si>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</si>
  <si>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</si>
  <si>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</si>
  <si>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</si>
  <si>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</si>
  <si>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</si>
  <si>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</si>
  <si>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</si>
  <si>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</si>
  <si>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</si>
  <si>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</si>
  <si>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</si>
  <si>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</si>
  <si>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</si>
  <si>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</si>
  <si>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</si>
  <si>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</si>
  <si>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</si>
  <si>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</si>
  <si>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</si>
  <si>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</si>
  <si>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</si>
  <si>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</si>
  <si>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</si>
  <si>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</si>
  <si>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</si>
  <si>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</si>
  <si>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</si>
  <si>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</si>
  <si>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</si>
  <si>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</si>
  <si>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</si>
  <si>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</si>
  <si>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</si>
  <si>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</si>
  <si>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</si>
  <si>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</si>
  <si>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</si>
  <si>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</si>
  <si>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</si>
  <si>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</si>
  <si>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</si>
  <si>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</si>
  <si>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</si>
  <si>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</si>
  <si>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</si>
  <si>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</si>
  <si>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</si>
  <si>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</si>
  <si>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</si>
  <si>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</si>
  <si>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</si>
  <si>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</si>
  <si>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</si>
  <si>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</si>
  <si>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</si>
  <si>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</si>
  <si>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</si>
  <si>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</si>
  <si>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</si>
  <si>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</si>
  <si>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</si>
  <si>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</si>
  <si>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</si>
  <si>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</si>
  <si>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</si>
  <si>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</si>
  <si>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</si>
  <si>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</si>
  <si>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</si>
  <si>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</si>
  <si>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</si>
  <si>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</si>
  <si>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</si>
  <si>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</si>
  <si>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</si>
  <si>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</si>
  <si>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</si>
  <si>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</si>
  <si>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</si>
  <si>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</si>
  <si>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</si>
  <si>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</si>
  <si>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</si>
  <si>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</si>
  <si>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</si>
  <si>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</si>
  <si>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</si>
  <si>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</si>
  <si>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</si>
  <si>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</si>
  <si>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</si>
  <si>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</si>
  <si>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</si>
  <si>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</si>
  <si>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</si>
  <si>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</si>
  <si>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</si>
  <si>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</si>
  <si>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</si>
  <si>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</si>
  <si>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</si>
  <si>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</si>
  <si>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</si>
  <si>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</si>
  <si>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</si>
  <si>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</si>
  <si>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</si>
  <si>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</si>
  <si>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</si>
  <si>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</si>
  <si>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</si>
  <si>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</si>
  <si>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</si>
  <si>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</si>
  <si>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</si>
  <si>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</si>
  <si>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</si>
  <si>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</si>
  <si>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</si>
  <si>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</si>
  <si>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</si>
  <si>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</si>
  <si>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</si>
  <si>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</si>
  <si>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</si>
  <si>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</si>
  <si>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</si>
  <si>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</si>
  <si>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</si>
  <si>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</si>
  <si>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</si>
  <si>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</si>
  <si>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</si>
  <si>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</si>
  <si>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</si>
  <si>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</si>
  <si>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</si>
  <si>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</si>
  <si>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</si>
  <si>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</si>
  <si>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</si>
  <si>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</si>
  <si>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</si>
  <si>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</si>
  <si>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</si>
  <si>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</si>
  <si>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</si>
  <si>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</si>
  <si>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</si>
  <si>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</si>
  <si>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</si>
  <si>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</si>
  <si>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</si>
  <si>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</si>
  <si>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</si>
  <si>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</si>
  <si>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</si>
  <si>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</si>
  <si>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</si>
  <si>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</si>
  <si>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</si>
  <si>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</si>
  <si>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</si>
  <si>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</si>
  <si>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</si>
  <si>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</si>
  <si>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</si>
  <si>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</si>
  <si>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</si>
  <si>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</si>
  <si>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</si>
  <si>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</si>
  <si>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</si>
  <si>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</si>
  <si>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</si>
  <si>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</si>
  <si>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</si>
  <si>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</si>
  <si>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</si>
  <si>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</si>
  <si>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</si>
  <si>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</si>
  <si>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</si>
  <si>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</si>
  <si>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</si>
  <si>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</si>
  <si>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</si>
  <si>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</si>
  <si>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</si>
  <si>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</si>
  <si>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</si>
  <si>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</si>
  <si>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</si>
  <si>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</si>
  <si>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</si>
  <si>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</si>
  <si>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</si>
  <si>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</si>
  <si>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</si>
  <si>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</si>
  <si>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</si>
  <si>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</si>
  <si>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</si>
  <si>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</si>
  <si>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</si>
  <si>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</si>
  <si>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</si>
  <si>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</si>
  <si>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</si>
  <si>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</si>
  <si>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</si>
  <si>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</si>
  <si>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</si>
  <si>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</si>
  <si>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</si>
  <si>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</si>
  <si>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</si>
  <si>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</si>
  <si>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</si>
  <si>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</si>
  <si>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</si>
  <si>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</si>
  <si>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</si>
  <si>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</si>
  <si>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</si>
  <si>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</si>
  <si>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</si>
  <si>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</si>
  <si>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</si>
  <si>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</si>
  <si>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</si>
  <si>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</si>
  <si>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</si>
  <si>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</si>
  <si>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</si>
  <si>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</si>
  <si>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</si>
  <si>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</si>
  <si>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</si>
  <si>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</si>
  <si>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</si>
  <si>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</si>
  <si>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</si>
  <si>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</si>
  <si>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</si>
  <si>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</si>
  <si>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</si>
  <si>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</si>
  <si>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</si>
  <si>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</si>
  <si>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</si>
  <si>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</si>
  <si>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</si>
  <si>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</si>
  <si>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</si>
  <si>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</si>
  <si>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</si>
  <si>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</si>
  <si>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</si>
  <si>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</si>
  <si>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</si>
  <si>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</si>
  <si>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</si>
  <si>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</si>
  <si>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</si>
  <si>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</si>
  <si>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</si>
  <si>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</si>
  <si>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</si>
  <si>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</si>
  <si>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</si>
  <si>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</si>
  <si>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</si>
  <si>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</si>
  <si>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</si>
  <si>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</si>
  <si>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</si>
  <si>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</si>
  <si>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</si>
  <si>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</si>
  <si>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</si>
  <si>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</si>
  <si>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</si>
  <si>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</si>
  <si>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</si>
  <si>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</si>
  <si>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</si>
  <si>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</si>
  <si>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</si>
  <si>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</si>
  <si>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</si>
  <si>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</si>
  <si>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</si>
  <si>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</si>
  <si>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</si>
  <si>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</si>
  <si>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</si>
  <si>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</si>
  <si>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</si>
  <si>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</si>
  <si>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</si>
  <si>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</si>
  <si>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</si>
  <si>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</si>
  <si>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</si>
  <si>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</si>
  <si>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</si>
  <si>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</si>
  <si>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</si>
  <si>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</si>
  <si>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</si>
  <si>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</si>
  <si>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</si>
  <si>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</si>
  <si>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</si>
  <si>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</si>
  <si>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</si>
  <si>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</si>
  <si>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</si>
  <si>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</si>
  <si>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</si>
  <si>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</si>
  <si>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</si>
  <si>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</si>
  <si>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</si>
  <si>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</si>
  <si>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</si>
  <si>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</si>
  <si>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</si>
  <si>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</si>
  <si>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</si>
  <si>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</si>
  <si>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</si>
  <si>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</si>
  <si>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</si>
  <si>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</si>
  <si>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</si>
  <si>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</si>
  <si>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</si>
  <si>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</si>
  <si>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</si>
  <si>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</si>
  <si>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</si>
  <si>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</si>
  <si>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</si>
  <si>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</si>
  <si>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</si>
  <si>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</si>
  <si>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</si>
  <si>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</si>
  <si>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</si>
  <si>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</si>
  <si>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</si>
  <si>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</si>
  <si>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</si>
  <si>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</si>
  <si>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</si>
  <si>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</si>
  <si>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</si>
  <si>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</si>
  <si>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</si>
  <si>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</si>
  <si>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</si>
  <si>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</si>
  <si>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</si>
  <si>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</si>
  <si>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</si>
  <si>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</si>
  <si>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</si>
  <si>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</si>
  <si>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</si>
  <si>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</si>
  <si>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</si>
  <si>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</si>
  <si>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</si>
  <si>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</si>
  <si>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</si>
  <si>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</si>
  <si>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</si>
  <si>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</si>
  <si>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</si>
  <si>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</si>
  <si>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</si>
  <si>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</si>
  <si>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</si>
  <si>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</si>
  <si>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</si>
  <si>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</si>
  <si>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</si>
  <si>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</si>
  <si>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</si>
  <si>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</si>
  <si>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</si>
  <si>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</si>
  <si>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</si>
  <si>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</si>
  <si>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</si>
  <si>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</si>
  <si>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</si>
  <si>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</si>
  <si>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</si>
  <si>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</si>
  <si>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</si>
  <si>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</si>
  <si>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</si>
  <si>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</si>
  <si>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</si>
  <si>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</si>
  <si>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</si>
  <si>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</si>
  <si>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</si>
  <si>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</si>
  <si>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</si>
  <si>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</si>
  <si>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</si>
  <si>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</si>
  <si>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</si>
  <si>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</si>
  <si>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</si>
  <si>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</si>
  <si>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</si>
  <si>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</si>
  <si>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</si>
  <si>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</si>
  <si>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</si>
  <si>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</si>
  <si>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</si>
  <si>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</si>
  <si>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</si>
  <si>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</si>
  <si>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</si>
  <si>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</si>
  <si>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</si>
  <si>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</si>
  <si>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</si>
  <si>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</si>
  <si>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</si>
  <si>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</si>
  <si>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</si>
  <si>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</si>
  <si>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</si>
  <si>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</si>
  <si>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</si>
  <si>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</si>
  <si>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</si>
  <si>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</si>
  <si>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</si>
  <si>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</si>
  <si>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</si>
  <si>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</si>
  <si>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</si>
  <si>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</si>
  <si>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</si>
  <si>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</si>
  <si>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</si>
  <si>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</si>
  <si>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</si>
  <si>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</si>
  <si>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</si>
  <si>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</si>
  <si>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</si>
  <si>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</si>
  <si>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</si>
  <si>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</si>
  <si>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</si>
  <si>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</si>
  <si>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</si>
  <si>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</si>
  <si>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</si>
  <si>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</si>
  <si>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</si>
  <si>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</si>
  <si>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</si>
  <si>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</si>
  <si>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</si>
  <si>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</si>
  <si>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</si>
  <si>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</si>
  <si>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</si>
  <si>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</si>
  <si>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</si>
  <si>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</si>
  <si>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</si>
  <si>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</si>
  <si>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</si>
  <si>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</si>
  <si>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</si>
  <si>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</si>
  <si>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</si>
  <si>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</si>
  <si>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</si>
  <si>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</si>
  <si>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</si>
  <si>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</si>
  <si>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</si>
  <si>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</si>
  <si>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</si>
  <si>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</si>
  <si>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</si>
  <si>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</si>
  <si>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</si>
  <si>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</si>
  <si>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</si>
  <si>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</si>
  <si>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</si>
  <si>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</si>
  <si>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</si>
  <si>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</si>
  <si>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</si>
  <si>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</si>
  <si>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</si>
  <si>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</si>
  <si>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</si>
  <si>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</si>
  <si>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</si>
  <si>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</si>
  <si>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</si>
  <si>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</si>
  <si>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</si>
  <si>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</si>
  <si>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</si>
  <si>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</si>
  <si>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</si>
  <si>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</si>
  <si>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</si>
  <si>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</si>
  <si>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</si>
  <si>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</si>
  <si>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</si>
  <si>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</si>
  <si>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</si>
  <si>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</si>
  <si>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</si>
  <si>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</si>
  <si>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</si>
  <si>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</si>
  <si>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</si>
  <si>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</si>
  <si>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</si>
  <si>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</si>
  <si>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</si>
  <si>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</si>
  <si>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</si>
  <si>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</si>
  <si>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</si>
  <si>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</si>
  <si>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</si>
  <si>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</si>
  <si>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</si>
  <si>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</si>
  <si>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</si>
  <si>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</si>
  <si>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</si>
  <si>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</si>
  <si>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</si>
  <si>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</si>
  <si>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</si>
  <si>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</si>
  <si>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</si>
  <si>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</si>
  <si>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</si>
  <si>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</si>
  <si>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</si>
  <si>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</si>
  <si>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</si>
  <si>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</si>
  <si>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</si>
  <si>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</si>
  <si>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</si>
  <si>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</si>
  <si>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</si>
  <si>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</si>
  <si>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</si>
  <si>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</si>
  <si>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</si>
  <si>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</si>
  <si>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</si>
  <si>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</si>
  <si>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</si>
  <si>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</si>
  <si>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</si>
  <si>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</si>
  <si>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</si>
  <si>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</si>
  <si>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</si>
  <si>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</si>
  <si>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</si>
  <si>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</si>
  <si>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</si>
  <si>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</si>
  <si>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</si>
  <si>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</si>
  <si>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</si>
  <si>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</si>
  <si>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</si>
  <si>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</si>
  <si>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</si>
  <si>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</si>
  <si>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</si>
  <si>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</si>
  <si>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</si>
  <si>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</si>
  <si>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</si>
  <si>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</si>
  <si>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</si>
  <si>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</si>
  <si>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</si>
  <si>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</si>
  <si>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</si>
  <si>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</si>
  <si>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</si>
  <si>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</si>
  <si>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</si>
  <si>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</si>
  <si>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</si>
  <si>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</si>
  <si>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</si>
  <si>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</si>
  <si>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</si>
  <si>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</si>
  <si>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</si>
  <si>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</si>
  <si>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</si>
  <si>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</si>
  <si>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</si>
  <si>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</si>
  <si>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</si>
  <si>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</si>
  <si>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</si>
  <si>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</si>
  <si>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</si>
  <si>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</si>
  <si>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</si>
  <si>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</si>
  <si>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</si>
  <si>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</si>
  <si>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</si>
  <si>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</si>
  <si>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</si>
  <si>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</si>
  <si>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</si>
  <si>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</si>
  <si>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</si>
  <si>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</si>
  <si>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</si>
  <si>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</si>
  <si>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</si>
  <si>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</si>
  <si>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</si>
  <si>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</si>
  <si>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</si>
  <si>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</si>
  <si>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</si>
  <si>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</si>
  <si>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</si>
  <si>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</si>
  <si>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</si>
  <si>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</si>
  <si>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</si>
  <si>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</si>
  <si>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</si>
  <si>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</si>
  <si>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</si>
  <si>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</si>
  <si>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</si>
  <si>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</si>
  <si>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</si>
  <si>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</si>
  <si>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</si>
  <si>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</si>
  <si>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</si>
  <si>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</si>
  <si>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</si>
  <si>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</si>
  <si>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</si>
  <si>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</si>
  <si>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</si>
  <si>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</si>
  <si>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</si>
  <si>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</si>
  <si>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</si>
  <si>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</si>
  <si>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</si>
  <si>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</si>
  <si>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</si>
  <si>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</si>
  <si>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</si>
  <si>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</si>
  <si>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</si>
  <si>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</si>
  <si>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</si>
  <si>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</si>
  <si>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</si>
  <si>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</si>
  <si>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</si>
  <si>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</si>
  <si>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</si>
  <si>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</si>
  <si>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</si>
  <si>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</si>
  <si>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</si>
  <si>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</si>
  <si>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</si>
  <si>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</si>
  <si>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</si>
  <si>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</si>
  <si>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</si>
  <si>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</si>
  <si>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</si>
  <si>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</si>
  <si>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</si>
  <si>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</si>
  <si>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</si>
  <si>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</si>
  <si>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</si>
  <si>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</si>
  <si>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</si>
  <si>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</si>
  <si>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</si>
  <si>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</si>
  <si>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</si>
  <si>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</si>
  <si>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</si>
  <si>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</si>
  <si>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</si>
  <si>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</si>
  <si>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</si>
  <si>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</si>
  <si>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</si>
  <si>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</si>
  <si>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</si>
  <si>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</si>
  <si>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</si>
  <si>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</si>
  <si>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</si>
  <si>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</si>
  <si>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</si>
  <si>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</si>
  <si>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</si>
  <si>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</si>
  <si>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</si>
  <si>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</si>
  <si>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</si>
  <si>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</si>
  <si>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</si>
  <si>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</si>
  <si>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</si>
  <si>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</si>
  <si>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</si>
  <si>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</si>
  <si>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</si>
  <si>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</si>
  <si>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</si>
  <si>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</si>
  <si>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</si>
  <si>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</si>
  <si>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</si>
  <si>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</si>
  <si>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</si>
  <si>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</si>
  <si>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</si>
  <si>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</si>
  <si>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</si>
  <si>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</si>
  <si>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</si>
  <si>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</si>
  <si>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</si>
  <si>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</si>
  <si>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</si>
  <si>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</si>
  <si>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</si>
  <si>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</si>
  <si>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</si>
  <si>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</si>
  <si>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</si>
  <si>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</si>
  <si>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</si>
  <si>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</si>
  <si>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</si>
  <si>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</si>
  <si>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</si>
  <si>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</si>
  <si>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</si>
  <si>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</si>
  <si>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</si>
  <si>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</si>
  <si>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</si>
  <si>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</si>
  <si>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</si>
  <si>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</si>
  <si>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</si>
  <si>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</si>
  <si>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</si>
  <si>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</si>
  <si>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</si>
  <si>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</si>
  <si>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</si>
  <si>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</si>
  <si>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</si>
  <si>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</si>
  <si>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</si>
  <si>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</si>
  <si>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</si>
  <si>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</si>
  <si>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</si>
  <si>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</si>
  <si>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</si>
  <si>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</si>
  <si>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</si>
  <si>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</si>
  <si>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</si>
  <si>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</si>
  <si>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</si>
  <si>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</si>
  <si>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</si>
  <si>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</si>
  <si>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</si>
  <si>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</si>
  <si>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</si>
  <si>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</si>
  <si>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</si>
  <si>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</si>
  <si>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</si>
  <si>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</si>
  <si>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</si>
  <si>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</si>
  <si>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</si>
  <si>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</si>
  <si>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</si>
  <si>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</si>
  <si>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</si>
  <si>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</si>
  <si>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</si>
  <si>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</si>
  <si>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</si>
  <si>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</si>
  <si>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</si>
  <si>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</si>
  <si>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</si>
  <si>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</si>
  <si>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</si>
  <si>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</si>
  <si>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</si>
  <si>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</si>
  <si>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</si>
  <si>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</si>
  <si>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</si>
  <si>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</si>
  <si>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</si>
  <si>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</si>
  <si>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</si>
  <si>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</si>
  <si>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</si>
  <si>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</si>
  <si>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</si>
  <si>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</si>
  <si>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</si>
  <si>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</si>
  <si>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</si>
  <si>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</si>
  <si>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</si>
  <si>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</si>
  <si>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</si>
  <si>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</si>
  <si>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</si>
  <si>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</si>
  <si>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</si>
  <si>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</si>
  <si>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</si>
  <si>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</si>
  <si>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</si>
  <si>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</si>
  <si>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</si>
  <si>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</si>
  <si>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</si>
  <si>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</si>
  <si>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</si>
  <si>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</si>
  <si>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</si>
  <si>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</si>
  <si>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</si>
  <si>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</si>
  <si>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</si>
  <si>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</si>
  <si>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</si>
  <si>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</si>
  <si>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</si>
  <si>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</si>
  <si>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</si>
  <si>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</si>
  <si>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</si>
  <si>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</si>
  <si>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</si>
  <si>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</si>
  <si>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</si>
  <si>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</si>
  <si>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</si>
  <si>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</si>
  <si>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</si>
  <si>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</si>
  <si>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</si>
  <si>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</si>
  <si>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</si>
  <si>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</si>
  <si>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</si>
  <si>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</si>
  <si>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</si>
  <si>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</si>
  <si>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</si>
  <si>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</si>
  <si>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</si>
  <si>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</si>
  <si>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</si>
  <si>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</si>
  <si>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</si>
  <si>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</si>
  <si>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</si>
  <si>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</si>
  <si>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</si>
  <si>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</si>
  <si>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</si>
  <si>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</si>
  <si>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</si>
  <si>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</si>
  <si>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</si>
  <si>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</si>
  <si>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</si>
  <si>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</si>
  <si>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</si>
  <si>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</si>
  <si>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</si>
  <si>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</si>
  <si>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</si>
  <si>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</si>
  <si>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</si>
  <si>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</si>
  <si>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</si>
  <si>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</si>
  <si>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</si>
  <si>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</si>
  <si>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</si>
  <si>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</si>
  <si>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</si>
  <si>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</si>
  <si>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</si>
  <si>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</si>
  <si>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</si>
  <si>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</si>
  <si>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</si>
  <si>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</si>
  <si>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</si>
  <si>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</si>
  <si>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</si>
  <si>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</si>
  <si>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</si>
  <si>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</si>
  <si>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</si>
  <si>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</si>
  <si>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</si>
  <si>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</si>
  <si>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</si>
  <si>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</si>
  <si>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</si>
  <si>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</si>
  <si>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</si>
  <si>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</si>
  <si>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</si>
  <si>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</si>
  <si>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</si>
  <si>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</si>
  <si>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</si>
  <si>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</si>
  <si>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</si>
  <si>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</si>
  <si>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</si>
  <si>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</si>
  <si>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</si>
  <si>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</si>
  <si>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</si>
  <si>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</si>
  <si>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</si>
  <si>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</si>
  <si>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</si>
  <si>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</si>
  <si>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</si>
  <si>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</si>
  <si>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</si>
  <si>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</si>
  <si>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</si>
  <si>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</si>
  <si>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</si>
  <si>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</si>
  <si>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</si>
  <si>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</si>
  <si>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</si>
  <si>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</si>
  <si>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</si>
  <si>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</si>
  <si>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</si>
  <si>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</si>
  <si>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</si>
  <si>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</si>
  <si>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</si>
  <si>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</si>
  <si>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</si>
  <si>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</si>
  <si>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</si>
  <si>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</si>
  <si>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</si>
  <si>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</si>
  <si>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</si>
  <si>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</si>
  <si>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</si>
  <si>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</si>
  <si>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</si>
  <si>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</si>
  <si>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</si>
  <si>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</si>
  <si>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</si>
  <si>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</si>
  <si>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</si>
  <si>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</si>
  <si>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</si>
  <si>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</si>
  <si>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</si>
  <si>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</si>
  <si>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</si>
  <si>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</si>
  <si>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</si>
  <si>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</si>
  <si>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</si>
  <si>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</si>
  <si>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</si>
  <si>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</si>
  <si>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</si>
  <si>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</si>
  <si>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</si>
  <si>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</si>
  <si>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</si>
  <si>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</si>
  <si>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</si>
  <si>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</si>
  <si>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</si>
  <si>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</si>
  <si>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</si>
  <si>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</si>
  <si>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</si>
  <si>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</si>
  <si>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</si>
  <si>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</si>
  <si>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</si>
  <si>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</si>
  <si>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</si>
  <si>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</si>
  <si>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</si>
  <si>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</si>
  <si>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</si>
  <si>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</si>
  <si>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</si>
  <si>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</si>
  <si>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</si>
  <si>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</si>
  <si>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</si>
  <si>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</si>
  <si>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</si>
  <si>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</si>
  <si>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</si>
  <si>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</si>
  <si>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</si>
  <si>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</si>
  <si>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</si>
  <si>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</si>
  <si>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</si>
  <si>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</si>
  <si>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</si>
  <si>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</si>
  <si>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</si>
  <si>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</si>
  <si>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</si>
  <si>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</si>
  <si>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</si>
  <si>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</si>
  <si>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</si>
  <si>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</si>
  <si>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</si>
  <si>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</si>
  <si>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</si>
  <si>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</si>
  <si>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</si>
  <si>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</si>
  <si>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</si>
  <si>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</si>
  <si>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</si>
  <si>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</si>
  <si>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</si>
  <si>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</si>
  <si>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</si>
  <si>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</si>
  <si>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</si>
  <si>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</si>
  <si>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</si>
  <si>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</si>
  <si>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</si>
  <si>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</si>
  <si>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</si>
  <si>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</si>
  <si>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</si>
  <si>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</si>
  <si>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</si>
  <si>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</si>
  <si>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</si>
  <si>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</si>
  <si>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</si>
  <si>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</si>
  <si>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</si>
  <si>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</si>
  <si>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</si>
  <si>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</si>
  <si>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</si>
  <si>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</si>
  <si>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</si>
  <si>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</si>
  <si>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</si>
  <si>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</si>
  <si>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</si>
  <si>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</si>
  <si>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</si>
  <si>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</si>
  <si>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</si>
  <si>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</si>
  <si>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</si>
  <si>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</si>
  <si>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</si>
  <si>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</si>
  <si>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</si>
  <si>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</si>
  <si>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</si>
  <si>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</si>
  <si>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</si>
  <si>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</si>
  <si>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</si>
  <si>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</si>
  <si>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</si>
  <si>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</si>
  <si>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</si>
  <si>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</si>
  <si>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</si>
  <si>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</si>
  <si>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</si>
  <si>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</si>
  <si>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</si>
  <si>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</si>
  <si>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</si>
  <si>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</si>
  <si>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</si>
  <si>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</si>
  <si>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</si>
  <si>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</si>
  <si>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</si>
  <si>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</si>
  <si>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</si>
  <si>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</si>
  <si>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</si>
  <si>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</si>
  <si>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</si>
  <si>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</si>
  <si>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</si>
  <si>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</si>
  <si>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</si>
  <si>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</si>
  <si>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</si>
  <si>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</si>
  <si>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</si>
  <si>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</si>
  <si>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</si>
  <si>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</si>
  <si>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</si>
  <si>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</si>
  <si>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</si>
  <si>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</si>
  <si>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</si>
  <si>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</si>
  <si>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</si>
  <si>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</si>
  <si>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</si>
  <si>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</si>
  <si>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</si>
  <si>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</si>
  <si>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</si>
  <si>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</si>
  <si>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</si>
  <si>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</si>
  <si>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</si>
  <si>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</si>
  <si>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</si>
  <si>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</si>
  <si>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</si>
  <si>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</si>
  <si>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</si>
  <si>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</si>
  <si>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</si>
  <si>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</si>
  <si>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</si>
  <si>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</si>
  <si>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</si>
  <si>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</si>
  <si>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</si>
  <si>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</si>
  <si>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</si>
  <si>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</si>
  <si>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</si>
  <si>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</si>
  <si>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</si>
  <si>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</si>
  <si>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</si>
  <si>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</si>
  <si>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</si>
  <si>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</si>
  <si>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</si>
  <si>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</si>
  <si>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</si>
  <si>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</si>
  <si>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</si>
  <si>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</si>
  <si>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</si>
  <si>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</si>
  <si>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</si>
  <si>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</si>
  <si>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</si>
  <si>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</si>
  <si>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</si>
  <si>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</si>
  <si>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</si>
  <si>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</si>
  <si>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</si>
  <si>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</si>
  <si>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</si>
  <si>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</si>
  <si>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</si>
  <si>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</si>
  <si>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</si>
  <si>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</si>
  <si>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</si>
  <si>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</si>
  <si>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</si>
  <si>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</si>
  <si>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</si>
  <si>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</si>
  <si>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</si>
  <si>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</si>
  <si>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</si>
  <si>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</si>
  <si>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</si>
  <si>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</si>
  <si>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</si>
  <si>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</si>
  <si>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</si>
  <si>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</si>
  <si>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</si>
  <si>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</si>
  <si>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</si>
  <si>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</si>
  <si>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</si>
  <si>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</si>
  <si>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</si>
  <si>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</si>
  <si>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</si>
  <si>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</si>
  <si>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</si>
  <si>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</si>
  <si>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</si>
  <si>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</si>
  <si>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</si>
  <si>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</si>
  <si>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</si>
  <si>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</si>
  <si>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</si>
  <si>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</si>
  <si>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</si>
  <si>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</si>
  <si>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</si>
  <si>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</si>
  <si>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</si>
  <si>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</si>
  <si>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</si>
  <si>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</si>
  <si>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</si>
  <si>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</si>
  <si>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</si>
  <si>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</si>
  <si>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</si>
  <si>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</si>
  <si>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</si>
  <si>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</si>
  <si>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</si>
  <si>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</si>
  <si>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</si>
  <si>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</si>
  <si>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</si>
  <si>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</si>
  <si>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</si>
  <si>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</si>
  <si>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</si>
  <si>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</si>
  <si>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</si>
  <si>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</si>
  <si>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</si>
  <si>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</si>
  <si>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</si>
  <si>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</si>
  <si>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</si>
  <si>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</si>
  <si>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</si>
  <si>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</si>
  <si>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</si>
  <si>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</si>
  <si>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</si>
  <si>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</si>
  <si>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</si>
  <si>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</si>
  <si>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</si>
  <si>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</si>
  <si>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</si>
  <si>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</si>
  <si>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</si>
  <si>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</si>
  <si>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</si>
  <si>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</si>
  <si>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</si>
  <si>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</si>
  <si>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</si>
  <si>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</si>
  <si>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</si>
  <si>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</si>
  <si>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</si>
  <si>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</si>
  <si>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</si>
  <si>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</si>
  <si>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</si>
  <si>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</si>
  <si>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</si>
  <si>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</si>
  <si>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</si>
  <si>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</si>
  <si>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</si>
  <si>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</si>
  <si>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</si>
  <si>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</si>
  <si>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</si>
  <si>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</si>
  <si>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</si>
  <si>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</si>
  <si>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</si>
  <si>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</si>
  <si>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</si>
  <si>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</si>
  <si>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</si>
  <si>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</si>
  <si>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</si>
  <si>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</si>
  <si>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</si>
  <si>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</si>
  <si>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</si>
  <si>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</si>
  <si>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</si>
  <si>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</si>
  <si>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</si>
  <si>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</si>
  <si>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</si>
  <si>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</si>
  <si>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</si>
  <si>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</si>
  <si>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</si>
  <si>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</si>
  <si>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</si>
  <si>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</si>
  <si>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</si>
  <si>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</si>
  <si>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</si>
  <si>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</si>
  <si>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</si>
  <si>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</si>
  <si>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</si>
  <si>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</si>
  <si>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</si>
  <si>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</si>
  <si>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</si>
  <si>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</si>
  <si>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</si>
  <si>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</si>
  <si>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</si>
  <si>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</si>
  <si>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</si>
  <si>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</si>
  <si>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</si>
  <si>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</si>
  <si>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</si>
  <si>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</si>
  <si>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</si>
  <si>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</si>
  <si>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</si>
  <si>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</si>
  <si>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</si>
  <si>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</si>
  <si>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</si>
  <si>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</si>
  <si>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</si>
  <si>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</si>
  <si>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</si>
  <si>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</si>
  <si>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</si>
  <si>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</si>
  <si>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</si>
  <si>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</si>
  <si>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</si>
  <si>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</si>
  <si>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</si>
  <si>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</si>
  <si>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</si>
  <si>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</si>
  <si>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</si>
  <si>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</si>
  <si>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</si>
  <si>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</si>
  <si>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</si>
  <si>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</si>
  <si>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</si>
  <si>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</si>
  <si>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</si>
  <si>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</si>
  <si>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</si>
  <si>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</si>
  <si>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</si>
  <si>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</si>
  <si>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</si>
  <si>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</si>
  <si>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</si>
  <si>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</si>
  <si>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</si>
  <si>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</si>
  <si>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</si>
  <si>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</si>
  <si>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</si>
  <si>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</si>
  <si>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</si>
  <si>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</si>
  <si>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</si>
  <si>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</si>
  <si>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</si>
  <si>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</si>
  <si>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</si>
  <si>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</si>
  <si>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</si>
  <si>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</si>
  <si>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</si>
  <si>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</si>
  <si>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</si>
  <si>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</si>
  <si>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</si>
  <si>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</si>
  <si>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</si>
  <si>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</si>
  <si>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</si>
  <si>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</si>
  <si>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</si>
  <si>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</si>
  <si>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</si>
  <si>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</si>
  <si>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</si>
  <si>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</si>
  <si>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</si>
  <si>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</si>
  <si>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</si>
  <si>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</si>
  <si>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</si>
  <si>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</si>
  <si>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</si>
  <si>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</si>
  <si>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</si>
  <si>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</si>
  <si>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</si>
  <si>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</si>
  <si>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</si>
  <si>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</si>
  <si>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</si>
  <si>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</si>
  <si>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</si>
  <si>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</si>
  <si>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</si>
  <si>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</si>
  <si>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</si>
  <si>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</si>
  <si>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</si>
  <si>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</si>
  <si>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</si>
  <si>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</si>
  <si>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</si>
  <si>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</si>
  <si>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</si>
  <si>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</si>
  <si>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</si>
  <si>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</si>
  <si>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</si>
  <si>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</si>
  <si>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</si>
  <si>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</si>
  <si>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</si>
  <si>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</si>
  <si>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</si>
  <si>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</si>
  <si>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</si>
  <si>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</si>
  <si>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</si>
  <si>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</si>
  <si>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</si>
  <si>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</si>
  <si>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</si>
  <si>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</si>
  <si>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</si>
  <si>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</si>
  <si>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</si>
  <si>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</si>
  <si>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</si>
  <si>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</si>
  <si>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</si>
  <si>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</si>
  <si>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</si>
  <si>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</si>
  <si>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</si>
  <si>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</si>
  <si>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</si>
  <si>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</si>
  <si>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</si>
  <si>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</si>
  <si>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</si>
  <si>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</si>
  <si>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</si>
  <si>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</si>
  <si>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</si>
  <si>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</si>
  <si>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</si>
  <si>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</si>
  <si>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</si>
  <si>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</si>
  <si>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</si>
  <si>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</si>
  <si>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</si>
  <si>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</si>
  <si>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</si>
  <si>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</si>
  <si>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</si>
  <si>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</si>
  <si>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</si>
  <si>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</si>
  <si>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</si>
  <si>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</si>
  <si>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</si>
  <si>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</si>
  <si>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</si>
  <si>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</si>
  <si>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</si>
  <si>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</si>
  <si>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</si>
  <si>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</si>
  <si>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</si>
  <si>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</si>
  <si>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</si>
  <si>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</si>
  <si>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</si>
  <si>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</si>
  <si>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</si>
  <si>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</si>
  <si>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</si>
  <si>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</si>
  <si>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</si>
  <si>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</si>
  <si>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</si>
  <si>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</si>
  <si>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</si>
  <si>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</si>
  <si>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</si>
  <si>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</si>
  <si>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</si>
  <si>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</si>
  <si>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</si>
  <si>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</si>
  <si>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</si>
  <si>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</si>
  <si>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</si>
  <si>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</si>
  <si>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</si>
  <si>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</si>
  <si>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</si>
  <si>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</si>
  <si>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</si>
  <si>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</si>
  <si>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</si>
  <si>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</si>
  <si>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</si>
  <si>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</si>
  <si>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</si>
  <si>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</si>
  <si>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</si>
  <si>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</si>
  <si>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</si>
  <si>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</si>
  <si>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</si>
  <si>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</si>
  <si>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</si>
  <si>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</si>
  <si>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</si>
  <si>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</si>
  <si>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</si>
  <si>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</si>
  <si>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</si>
  <si>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</si>
  <si>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</si>
  <si>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</si>
  <si>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</si>
  <si>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</si>
  <si>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</si>
  <si>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</si>
  <si>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</si>
  <si>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</si>
  <si>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</si>
  <si>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</si>
  <si>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</si>
  <si>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</si>
  <si>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</si>
  <si>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</si>
  <si>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</si>
  <si>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</si>
  <si>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</si>
  <si>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</si>
  <si>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</si>
  <si>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</si>
  <si>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</si>
  <si>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</si>
  <si>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</si>
  <si>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</si>
  <si>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</si>
  <si>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</si>
  <si>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</si>
  <si>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</si>
  <si>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</si>
  <si>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</si>
  <si>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</si>
  <si>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</si>
  <si>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</si>
  <si>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</si>
  <si>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</si>
  <si>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</si>
  <si>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</si>
  <si>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</si>
  <si>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</si>
  <si>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</si>
  <si>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</si>
  <si>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</si>
  <si>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</si>
  <si>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</si>
  <si>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</si>
  <si>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</si>
  <si>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</si>
  <si>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</si>
  <si>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</si>
  <si>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</si>
  <si>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</si>
  <si>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</si>
  <si>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</si>
  <si>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</si>
  <si>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</si>
  <si>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</si>
  <si>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</si>
  <si>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</si>
  <si>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</si>
  <si>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</si>
  <si>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</si>
  <si>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</si>
  <si>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</si>
  <si>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</si>
  <si>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</si>
  <si>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</si>
  <si>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</si>
  <si>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</si>
  <si>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</si>
  <si>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</si>
  <si>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</si>
  <si>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</si>
  <si>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</si>
  <si>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</si>
  <si>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</si>
  <si>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</si>
  <si>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</si>
  <si>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</si>
  <si>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</si>
  <si>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</si>
  <si>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</si>
  <si>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</si>
  <si>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</si>
  <si>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</si>
  <si>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</si>
  <si>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</si>
  <si>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</si>
  <si>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</si>
  <si>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</si>
  <si>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</si>
  <si>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</si>
  <si>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</si>
  <si>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</si>
  <si>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</si>
  <si>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</si>
  <si>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</si>
  <si>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</si>
  <si>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</si>
  <si>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</si>
  <si>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</si>
  <si>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</si>
  <si>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</si>
  <si>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</si>
  <si>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</si>
  <si>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</si>
  <si>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</si>
  <si>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</si>
  <si>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</si>
  <si>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</si>
  <si>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</si>
  <si>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</si>
  <si>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</si>
  <si>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</si>
  <si>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</si>
  <si>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</si>
  <si>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</si>
  <si>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</si>
  <si>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</si>
  <si>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</si>
  <si>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</si>
  <si>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</si>
  <si>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</si>
  <si>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</si>
  <si>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</si>
  <si>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</si>
  <si>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</si>
  <si>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</si>
  <si>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</si>
  <si>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</si>
  <si>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</si>
  <si>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</si>
  <si>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</si>
  <si>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</si>
  <si>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</si>
  <si>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</si>
  <si>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</si>
  <si>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</si>
  <si>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</si>
  <si>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</si>
  <si>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</si>
  <si>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</si>
  <si>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</si>
  <si>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</si>
  <si>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</si>
  <si>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</si>
  <si>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</si>
  <si>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</si>
  <si>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</si>
  <si>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</si>
  <si>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</si>
  <si>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</si>
  <si>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</si>
  <si>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</si>
  <si>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</si>
  <si>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</si>
  <si>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</si>
  <si>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</si>
  <si>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</si>
  <si>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</si>
  <si>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</si>
  <si>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</si>
  <si>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</si>
  <si>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</si>
  <si>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</si>
  <si>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</si>
  <si>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</si>
  <si>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</si>
  <si>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</si>
  <si>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</si>
  <si>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</si>
  <si>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</si>
  <si>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</si>
  <si>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</si>
  <si>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</si>
  <si>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</si>
  <si>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</si>
  <si>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</si>
  <si>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</si>
  <si>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</si>
  <si>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</si>
  <si>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</si>
  <si>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</si>
  <si>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</si>
  <si>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</si>
  <si>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</si>
  <si>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</si>
  <si>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</si>
  <si>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</si>
  <si>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</si>
  <si>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</si>
  <si>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</si>
  <si>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</si>
  <si>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</si>
  <si>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</si>
  <si>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</si>
  <si>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</si>
  <si>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</si>
  <si>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</si>
  <si>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</si>
  <si>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</si>
  <si>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</si>
  <si>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</si>
  <si>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</si>
  <si>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</si>
  <si>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</si>
  <si>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</si>
  <si>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</si>
  <si>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</si>
  <si>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</si>
  <si>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</si>
  <si>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</si>
  <si>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</si>
  <si>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</si>
  <si>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</si>
  <si>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</si>
  <si>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</si>
  <si>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</si>
  <si>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</si>
  <si>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</si>
  <si>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</si>
  <si>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</si>
  <si>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</si>
  <si>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</si>
  <si>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</si>
  <si>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</si>
  <si>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</si>
  <si>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</si>
  <si>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</si>
  <si>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</si>
  <si>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</si>
  <si>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</si>
  <si>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</si>
  <si>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</si>
  <si>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</si>
  <si>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</si>
  <si>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</si>
  <si>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</si>
  <si>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</si>
  <si>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</si>
  <si>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</si>
  <si>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</si>
  <si>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</si>
  <si>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</si>
  <si>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</si>
  <si>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</si>
  <si>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</si>
  <si>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</si>
  <si>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</si>
  <si>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</si>
  <si>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</si>
  <si>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</si>
  <si>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</si>
  <si>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</si>
  <si>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</si>
  <si>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</si>
  <si>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</si>
  <si>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</si>
  <si>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</si>
  <si>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</si>
  <si>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</si>
  <si>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</si>
  <si>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</si>
  <si>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</si>
  <si>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</si>
  <si>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</si>
  <si>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</si>
  <si>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</si>
  <si>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</si>
  <si>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</si>
  <si>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</si>
  <si>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</si>
  <si>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</si>
  <si>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</si>
  <si>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</si>
  <si>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</si>
  <si>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</si>
  <si>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</si>
  <si>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</si>
  <si>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</si>
  <si>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</si>
  <si>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</si>
  <si>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</si>
  <si>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</si>
  <si>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</si>
  <si>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</si>
  <si>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</si>
  <si>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</si>
  <si>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</si>
  <si>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</si>
  <si>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</si>
  <si>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</si>
  <si>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</si>
  <si>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</si>
  <si>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</si>
  <si>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</si>
  <si>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</si>
  <si>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</si>
  <si>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</si>
  <si>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</si>
  <si>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</si>
  <si>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</si>
  <si>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</si>
  <si>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</si>
  <si>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</si>
  <si>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</si>
  <si>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</si>
  <si>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</si>
  <si>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</si>
  <si>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</si>
  <si>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</si>
  <si>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</si>
  <si>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</si>
  <si>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</si>
  <si>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</si>
  <si>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</si>
  <si>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</si>
  <si>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</si>
  <si>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</si>
  <si>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</si>
  <si>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</si>
  <si>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</si>
  <si>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</si>
  <si>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</si>
  <si>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</si>
  <si>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</si>
  <si>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</si>
  <si>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</si>
  <si>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</si>
  <si>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</si>
  <si>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</si>
  <si>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</si>
  <si>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</si>
  <si>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</si>
  <si>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</si>
  <si>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</si>
  <si>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</si>
  <si>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</si>
  <si>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</si>
  <si>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</si>
  <si>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</si>
  <si>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</si>
  <si>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</si>
  <si>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</si>
  <si>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</si>
  <si>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</si>
  <si>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</si>
  <si>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</si>
  <si>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</si>
  <si>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</si>
  <si>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</si>
  <si>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</si>
  <si>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</si>
  <si>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</si>
  <si>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</si>
  <si>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</si>
  <si>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</si>
  <si>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</si>
  <si>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</si>
  <si>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</si>
  <si>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</si>
  <si>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</si>
  <si>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</si>
  <si>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</si>
  <si>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</si>
  <si>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</si>
  <si>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</si>
  <si>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</si>
  <si>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</si>
  <si>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</si>
  <si>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</si>
  <si>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</si>
  <si>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</si>
  <si>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</si>
  <si>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</si>
  <si>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</si>
  <si>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</si>
  <si>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</si>
  <si>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</si>
  <si>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</si>
  <si>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</si>
  <si>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</si>
  <si>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</si>
  <si>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</si>
  <si>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</si>
  <si>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</si>
  <si>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</si>
  <si>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</si>
  <si>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</si>
  <si>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</si>
  <si>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</si>
  <si>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</si>
  <si>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</si>
  <si>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</si>
  <si>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</si>
  <si>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</si>
  <si>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</si>
  <si>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</si>
  <si>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</si>
  <si>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</si>
  <si>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</si>
  <si>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</si>
  <si>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</si>
  <si>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</si>
  <si>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</si>
  <si>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</si>
  <si>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</si>
  <si>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</si>
  <si>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</si>
  <si>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</si>
  <si>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</si>
  <si>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</si>
  <si>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</si>
  <si>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</si>
  <si>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</si>
  <si>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</si>
  <si>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</si>
  <si>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</si>
  <si>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</si>
  <si>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</si>
  <si>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</si>
  <si>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</si>
  <si>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</si>
  <si>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</si>
  <si>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</si>
  <si>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</si>
  <si>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</si>
  <si>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</si>
  <si>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</si>
  <si>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</si>
  <si>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</si>
  <si>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</si>
  <si>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</si>
  <si>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</si>
  <si>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</si>
  <si>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</si>
  <si>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</si>
  <si>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</si>
  <si>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</si>
  <si>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</si>
  <si>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</si>
  <si>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</si>
  <si>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</si>
  <si>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</si>
  <si>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</si>
  <si>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</si>
  <si>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</si>
  <si>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</si>
  <si>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</si>
  <si>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</si>
  <si>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</si>
  <si>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</si>
  <si>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</si>
  <si>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</si>
  <si>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</si>
  <si>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</si>
  <si>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</si>
  <si>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</si>
  <si>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</si>
  <si>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</si>
  <si>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</si>
  <si>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</si>
  <si>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</si>
  <si>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</si>
  <si>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</si>
  <si>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</si>
  <si>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</si>
  <si>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</si>
  <si>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</si>
  <si>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</si>
  <si>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</si>
  <si>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</si>
  <si>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</si>
  <si>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</si>
  <si>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</si>
  <si>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</si>
  <si>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</si>
  <si>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</si>
  <si>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</si>
  <si>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</si>
  <si>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</si>
  <si>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</si>
  <si>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</si>
  <si>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</si>
  <si>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</si>
  <si>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</si>
  <si>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</si>
  <si>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</si>
  <si>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</si>
  <si>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</si>
  <si>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</si>
  <si>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</si>
  <si>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</si>
  <si>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</si>
  <si>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</si>
  <si>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</si>
  <si>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</si>
  <si>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</si>
  <si>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</si>
  <si>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</si>
  <si>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</si>
  <si>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</si>
  <si>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</si>
  <si>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</si>
  <si>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</si>
  <si>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</si>
  <si>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</si>
  <si>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</si>
  <si>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</si>
  <si>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</si>
  <si>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</si>
  <si>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</si>
  <si>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</si>
  <si>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</si>
  <si>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</si>
  <si>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</si>
  <si>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</si>
  <si>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</si>
  <si>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</si>
  <si>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</si>
  <si>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</si>
  <si>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</si>
  <si>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</si>
  <si>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</si>
  <si>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</si>
  <si>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</si>
  <si>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</si>
  <si>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</si>
  <si>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</si>
  <si>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</si>
  <si>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</si>
  <si>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</si>
  <si>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</si>
  <si>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</si>
  <si>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</si>
  <si>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</si>
  <si>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</si>
  <si>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</si>
  <si>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</si>
  <si>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</si>
  <si>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</si>
  <si>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</si>
  <si>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</si>
  <si>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</si>
  <si>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</si>
  <si>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</si>
  <si>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</si>
  <si>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</si>
  <si>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</si>
  <si>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</si>
  <si>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</si>
  <si>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</si>
  <si>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</si>
  <si>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</si>
  <si>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</si>
  <si>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</si>
  <si>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</si>
  <si>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</si>
  <si>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</si>
  <si>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</si>
  <si>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</si>
  <si>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</si>
  <si>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</si>
  <si>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</si>
  <si>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</si>
  <si>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</si>
  <si>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</si>
  <si>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</si>
  <si>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</si>
  <si>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</si>
  <si>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</si>
  <si>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</si>
  <si>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</si>
  <si>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</si>
  <si>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</si>
  <si>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</si>
  <si>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</si>
  <si>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</si>
  <si>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</si>
  <si>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</si>
  <si>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</si>
  <si>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</si>
  <si>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</si>
  <si>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</si>
  <si>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</si>
  <si>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</si>
  <si>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</si>
  <si>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</si>
  <si>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</si>
  <si>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</si>
  <si>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</si>
  <si>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</si>
  <si>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</si>
  <si>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</si>
  <si>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</si>
  <si>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</si>
  <si>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</si>
  <si>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</si>
  <si>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</si>
  <si>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</si>
  <si>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</si>
  <si>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</si>
  <si>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</si>
  <si>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</si>
  <si>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</si>
  <si>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</si>
  <si>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</si>
  <si>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</si>
  <si>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</si>
  <si>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</si>
  <si>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</si>
  <si>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</si>
  <si>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</si>
  <si>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</si>
  <si>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</si>
  <si>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</si>
  <si>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</si>
  <si>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</si>
  <si>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</si>
  <si>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</si>
  <si>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</si>
  <si>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</si>
  <si>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</si>
  <si>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</si>
  <si>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</si>
  <si>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</si>
  <si>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</si>
  <si>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</si>
  <si>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</si>
  <si>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</si>
  <si>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</si>
  <si>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</si>
  <si>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</si>
  <si>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</si>
  <si>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</si>
  <si>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</si>
  <si>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</si>
  <si>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</si>
  <si>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</si>
  <si>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</si>
  <si>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</si>
  <si>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</si>
  <si>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</si>
  <si>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</si>
  <si>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</si>
  <si>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</si>
  <si>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</si>
  <si>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</si>
  <si>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</si>
  <si>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</si>
  <si>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</si>
  <si>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</si>
  <si>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</si>
  <si>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</si>
  <si>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</si>
  <si>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</si>
  <si>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</si>
  <si>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</si>
  <si>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</si>
  <si>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</si>
  <si>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</si>
  <si>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</si>
  <si>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</si>
  <si>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</si>
  <si>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</si>
  <si>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</si>
  <si>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</si>
  <si>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</si>
  <si>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</si>
  <si>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</si>
  <si>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</si>
  <si>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</si>
  <si>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</si>
  <si>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</si>
  <si>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</si>
  <si>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</si>
  <si>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</si>
  <si>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</si>
  <si>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</si>
  <si>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</si>
  <si>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</si>
  <si>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</si>
  <si>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</si>
  <si>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</si>
  <si>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</si>
  <si>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</si>
  <si>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</si>
  <si>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</si>
  <si>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</si>
  <si>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</si>
  <si>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</si>
  <si>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</si>
  <si>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</si>
  <si>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</si>
  <si>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</si>
  <si>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</si>
  <si>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</si>
  <si>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</si>
  <si>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</si>
  <si>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</si>
  <si>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</si>
  <si>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</si>
  <si>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</si>
  <si>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</si>
  <si>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</si>
  <si>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</si>
  <si>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</si>
  <si>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</si>
  <si>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</si>
  <si>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</si>
  <si>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</si>
  <si>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</si>
  <si>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</si>
  <si>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</si>
  <si>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</si>
  <si>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</si>
  <si>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</si>
  <si>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</si>
  <si>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</si>
  <si>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</si>
  <si>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</si>
  <si>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</si>
  <si>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</si>
  <si>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</si>
  <si>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</si>
  <si>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</si>
  <si>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</si>
  <si>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</si>
  <si>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</si>
  <si>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</si>
  <si>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</si>
  <si>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</si>
  <si>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</si>
  <si>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</si>
  <si>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</si>
  <si>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</si>
  <si>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</si>
  <si>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</si>
  <si>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</si>
  <si>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</si>
  <si>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</si>
  <si>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</si>
  <si>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</si>
  <si>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</si>
  <si>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</si>
  <si>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</si>
  <si>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</si>
  <si>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</si>
  <si>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</si>
  <si>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</si>
  <si>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</si>
  <si>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</si>
  <si>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</si>
  <si>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</si>
  <si>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</si>
  <si>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</si>
  <si>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</si>
  <si>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</si>
  <si>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</si>
  <si>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</si>
  <si>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</si>
  <si>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</si>
  <si>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</si>
  <si>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</si>
  <si>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</si>
  <si>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</si>
  <si>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</si>
  <si>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</si>
  <si>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</si>
  <si>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</si>
  <si>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</si>
  <si>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</si>
  <si>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</si>
  <si>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</si>
  <si>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</si>
  <si>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</si>
  <si>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</si>
  <si>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</si>
  <si>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</si>
  <si>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</si>
  <si>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</si>
  <si>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</si>
  <si>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</si>
  <si>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</si>
  <si>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</si>
  <si>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</si>
  <si>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</si>
  <si>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</si>
  <si>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</si>
  <si>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</si>
  <si>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</si>
  <si>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</si>
  <si>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</si>
  <si>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</si>
  <si>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</si>
  <si>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</si>
  <si>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</si>
  <si>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</si>
  <si>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</si>
  <si>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</si>
  <si>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</si>
  <si>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</si>
  <si>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</si>
  <si>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</si>
  <si>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</si>
  <si>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</si>
  <si>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</si>
  <si>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</si>
  <si>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</si>
  <si>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</si>
  <si>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</si>
  <si>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</si>
  <si>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</si>
  <si>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</si>
  <si>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</si>
  <si>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</si>
  <si>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</si>
  <si>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</si>
  <si>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</si>
  <si>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</si>
  <si>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</si>
  <si>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</si>
  <si>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</si>
  <si>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</si>
  <si>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</si>
  <si>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</si>
  <si>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</si>
  <si>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</si>
  <si>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</si>
  <si>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</si>
  <si>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</si>
  <si>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</si>
  <si>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</si>
  <si>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</si>
  <si>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</si>
  <si>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</si>
  <si>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</si>
  <si>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</si>
  <si>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</si>
  <si>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</si>
  <si>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</si>
  <si>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</si>
  <si>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</si>
  <si>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</si>
  <si>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</si>
  <si>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</si>
  <si>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</si>
  <si>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</si>
  <si>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</si>
  <si>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</si>
  <si>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</si>
  <si>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</si>
  <si>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</si>
  <si>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</si>
  <si>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</si>
  <si>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</si>
  <si>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</si>
  <si>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</si>
  <si>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</si>
  <si>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</si>
  <si>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</si>
  <si>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</si>
  <si>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</si>
  <si>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</si>
  <si>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</si>
  <si>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</si>
  <si>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</si>
  <si>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</si>
  <si>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</si>
  <si>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</si>
  <si>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</si>
  <si>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</si>
  <si>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</si>
  <si>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</si>
  <si>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</si>
  <si>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</si>
  <si>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</si>
  <si>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</si>
  <si>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</si>
  <si>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</si>
  <si>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</si>
  <si>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</si>
  <si>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</si>
  <si>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</si>
  <si>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</si>
  <si>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</si>
  <si>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</si>
  <si>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</si>
  <si>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</si>
  <si>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</si>
  <si>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</si>
  <si>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</si>
  <si>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</si>
  <si>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</si>
  <si>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</si>
  <si>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</si>
  <si>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</si>
  <si>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</si>
  <si>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</si>
  <si>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</si>
  <si>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</si>
  <si>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</si>
  <si>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</si>
  <si>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</si>
  <si>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</si>
  <si>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</si>
  <si>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</si>
  <si>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</si>
  <si>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</si>
  <si>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</si>
  <si>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</si>
  <si>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</si>
  <si>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</si>
  <si>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</si>
  <si>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</si>
  <si>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</si>
  <si>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</si>
  <si>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</si>
  <si>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</si>
  <si>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</si>
  <si>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</si>
  <si>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</si>
  <si>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</si>
  <si>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</si>
  <si>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</si>
  <si>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</si>
  <si>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</si>
  <si>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</si>
  <si>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</si>
  <si>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</si>
  <si>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</si>
  <si>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</si>
  <si>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</si>
  <si>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</si>
  <si>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</si>
  <si>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</si>
  <si>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</si>
  <si>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</si>
  <si>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</si>
  <si>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</si>
  <si>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</si>
  <si>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</si>
  <si>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</si>
  <si>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</si>
  <si>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</si>
  <si>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</si>
  <si>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</si>
  <si>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</si>
  <si>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</si>
  <si>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</si>
  <si>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</si>
  <si>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</si>
  <si>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</si>
  <si>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</si>
  <si>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</si>
  <si>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</si>
  <si>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</si>
  <si>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</si>
  <si>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</si>
  <si>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</si>
  <si>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</si>
  <si>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</si>
  <si>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</si>
  <si>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</si>
  <si>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</si>
  <si>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</si>
  <si>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</si>
  <si>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</si>
  <si>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</si>
  <si>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</si>
  <si>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</si>
  <si>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</si>
  <si>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</si>
  <si>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</si>
  <si>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</si>
  <si>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</si>
  <si>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</si>
  <si>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</si>
  <si>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</si>
  <si>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</si>
  <si>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</si>
  <si>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</si>
  <si>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</si>
  <si>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</si>
  <si>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</si>
  <si>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</si>
  <si>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</si>
  <si>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</si>
  <si>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</si>
  <si>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</si>
  <si>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</si>
  <si>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</si>
  <si>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</si>
  <si>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</si>
  <si>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</si>
  <si>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</si>
  <si>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</si>
  <si>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</si>
  <si>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</si>
  <si>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</si>
  <si>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</si>
  <si>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</si>
  <si>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</si>
  <si>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</si>
  <si>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</si>
  <si>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</si>
  <si>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</si>
  <si>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</si>
  <si>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</si>
  <si>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</si>
  <si>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</si>
  <si>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</si>
  <si>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</si>
  <si>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</si>
  <si>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</si>
  <si>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</si>
  <si>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</si>
  <si>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</si>
  <si>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</si>
  <si>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</si>
  <si>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</si>
  <si>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</si>
  <si>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</si>
  <si>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</si>
  <si>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</si>
  <si>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</si>
  <si>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</si>
  <si>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</si>
  <si>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</si>
  <si>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</si>
  <si>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</si>
  <si>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</si>
  <si>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</si>
  <si>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</si>
  <si>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</si>
  <si>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</si>
  <si>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</si>
  <si>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</si>
  <si>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</si>
  <si>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</si>
  <si>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</si>
  <si>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</si>
  <si>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</si>
  <si>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</si>
  <si>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</si>
  <si>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</si>
  <si>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</si>
  <si>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</si>
  <si>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</si>
  <si>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</si>
  <si>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</si>
  <si>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</si>
  <si>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</si>
  <si>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</si>
  <si>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</si>
  <si>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</si>
  <si>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</si>
  <si>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</si>
  <si>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</si>
  <si>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</si>
  <si>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</si>
  <si>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</si>
  <si>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</si>
  <si>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</si>
  <si>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</si>
  <si>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</si>
  <si>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</si>
  <si>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</si>
  <si>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</si>
  <si>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</si>
  <si>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</si>
  <si>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</si>
  <si>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</si>
  <si>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</si>
  <si>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</si>
  <si>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</si>
  <si>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</si>
  <si>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</si>
  <si>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</si>
  <si>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</si>
  <si>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</si>
  <si>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</si>
  <si>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</si>
  <si>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</si>
  <si>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</si>
  <si>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</si>
  <si>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</si>
  <si>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</si>
  <si>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</si>
  <si>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</si>
  <si>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</si>
  <si>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</si>
  <si>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</si>
  <si>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</si>
  <si>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</si>
  <si>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</si>
  <si>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</si>
  <si>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</si>
  <si>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</si>
  <si>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</si>
  <si>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</si>
  <si>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</si>
  <si>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</si>
  <si>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</si>
  <si>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</si>
  <si>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</si>
  <si>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</si>
  <si>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</si>
  <si>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</si>
  <si>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</si>
  <si>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</si>
  <si>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</si>
  <si>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</si>
  <si>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</si>
  <si>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</si>
  <si>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</si>
  <si>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</si>
  <si>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</si>
  <si>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</si>
  <si>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</si>
  <si>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</si>
  <si>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</si>
  <si>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</si>
  <si>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</si>
  <si>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</si>
  <si>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</si>
  <si>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</si>
  <si>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</si>
  <si>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</si>
  <si>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</si>
  <si>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</si>
  <si>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</si>
  <si>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</si>
  <si>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</si>
  <si>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</si>
  <si>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</si>
  <si>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</si>
  <si>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</si>
  <si>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</si>
  <si>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</si>
  <si>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</si>
  <si>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</si>
  <si>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</si>
  <si>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</si>
  <si>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</si>
  <si>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</si>
  <si>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</si>
  <si>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</si>
  <si>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</si>
  <si>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</si>
  <si>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</si>
  <si>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</si>
  <si>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</si>
  <si>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</si>
  <si>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</si>
  <si>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</si>
  <si>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</si>
  <si>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</si>
  <si>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</si>
  <si>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</si>
  <si>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</si>
  <si>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</si>
  <si>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</si>
  <si>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</si>
  <si>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</si>
  <si>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</si>
  <si>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</si>
  <si>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</si>
  <si>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</si>
  <si>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</si>
  <si>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</si>
  <si>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</si>
  <si>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</si>
  <si>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</si>
  <si>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</si>
  <si>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</si>
  <si>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</si>
  <si>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</si>
  <si>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</si>
  <si>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</si>
  <si>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</si>
  <si>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</si>
  <si>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</si>
  <si>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</si>
  <si>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</si>
  <si>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</si>
  <si>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</si>
  <si>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</si>
  <si>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</si>
  <si>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</si>
  <si>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</si>
  <si>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</si>
  <si>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</si>
  <si>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</si>
  <si>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</si>
  <si>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</si>
  <si>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</si>
  <si>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</si>
  <si>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</si>
  <si>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</si>
  <si>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</si>
  <si>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</si>
  <si>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</si>
  <si>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</si>
  <si>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</si>
  <si>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</si>
  <si>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</si>
  <si>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</si>
  <si>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</si>
  <si>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</si>
  <si>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</si>
  <si>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</si>
  <si>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</si>
  <si>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</si>
  <si>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</si>
  <si>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</si>
  <si>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</si>
  <si>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</si>
  <si>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</si>
  <si>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</si>
  <si>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</si>
  <si>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</si>
  <si>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</si>
  <si>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</si>
  <si>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</si>
  <si>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</si>
  <si>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</si>
  <si>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</si>
  <si>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</si>
  <si>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</si>
  <si>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</si>
  <si>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</si>
  <si>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</si>
  <si>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</si>
  <si>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</si>
  <si>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</si>
  <si>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</si>
  <si>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</si>
  <si>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</si>
  <si>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</si>
  <si>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</si>
  <si>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</si>
  <si>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</si>
  <si>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</si>
  <si>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</si>
  <si>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</si>
  <si>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</si>
  <si>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</si>
  <si>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</si>
  <si>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</si>
  <si>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</si>
  <si>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</si>
  <si>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</si>
  <si>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</si>
  <si>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</si>
  <si>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</si>
  <si>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</si>
  <si>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</si>
  <si>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</si>
  <si>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</si>
  <si>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</si>
  <si>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</si>
  <si>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</si>
  <si>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</si>
  <si>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</si>
  <si>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</si>
  <si>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</si>
  <si>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</si>
  <si>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</si>
  <si>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</si>
  <si>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</si>
  <si>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</si>
  <si>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</si>
  <si>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</si>
  <si>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</si>
  <si>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</si>
  <si>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</si>
  <si>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</si>
  <si>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</si>
  <si>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</si>
  <si>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</si>
  <si>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</si>
  <si>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</si>
  <si>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</si>
  <si>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</si>
  <si>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</si>
  <si>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</si>
  <si>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</si>
  <si>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</si>
  <si>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</si>
  <si>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</si>
  <si>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</si>
  <si>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</si>
  <si>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</si>
  <si>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</si>
  <si>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</si>
  <si>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</si>
  <si>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</si>
  <si>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</si>
  <si>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</si>
  <si>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</si>
  <si>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</si>
  <si>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</si>
  <si>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</si>
  <si>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</si>
  <si>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</si>
  <si>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</si>
  <si>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</si>
  <si>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</si>
  <si>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</si>
  <si>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</si>
  <si>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</si>
  <si>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</si>
  <si>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</si>
  <si>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</si>
  <si>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</si>
  <si>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</si>
  <si>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</si>
  <si>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</si>
  <si>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</si>
  <si>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</si>
  <si>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</si>
  <si>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</si>
  <si>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</si>
  <si>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</si>
  <si>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</si>
  <si>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</si>
  <si>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</si>
  <si>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</si>
  <si>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</si>
  <si>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</si>
  <si>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</si>
  <si>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</si>
  <si>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</si>
  <si>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</si>
  <si>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</si>
  <si>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</si>
  <si>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</si>
  <si>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</si>
  <si>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</si>
  <si>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</si>
  <si>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</si>
  <si>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</si>
  <si>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</si>
  <si>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</si>
  <si>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</si>
  <si>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</si>
  <si>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</si>
  <si>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</si>
  <si>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</si>
  <si>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</si>
  <si>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</si>
  <si>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</si>
  <si>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</si>
  <si>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</si>
  <si>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</si>
  <si>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</si>
  <si>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</si>
  <si>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</si>
  <si>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</si>
  <si>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</si>
  <si>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</si>
  <si>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</si>
  <si>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</si>
  <si>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</si>
  <si>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</si>
  <si>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</si>
  <si>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</si>
  <si>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</si>
  <si>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</si>
  <si>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</si>
  <si>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</si>
  <si>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</si>
  <si>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</si>
  <si>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</si>
  <si>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</si>
  <si>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</si>
  <si>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</si>
  <si>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</si>
  <si>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</si>
  <si>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</si>
  <si>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</si>
  <si>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</si>
  <si>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</si>
  <si>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</si>
  <si>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</si>
  <si>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</si>
  <si>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</si>
  <si>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</si>
  <si>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</si>
  <si>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</si>
  <si>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</si>
  <si>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</si>
  <si>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</si>
  <si>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</si>
  <si>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</si>
  <si>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</si>
  <si>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</si>
  <si>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</si>
  <si>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</si>
  <si>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</si>
  <si>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</si>
  <si>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</si>
  <si>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</si>
  <si>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</si>
  <si>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</si>
  <si>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</si>
  <si>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</si>
  <si>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</si>
  <si>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</si>
  <si>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</si>
  <si>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</si>
  <si>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</si>
  <si>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</si>
  <si>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</si>
  <si>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</si>
  <si>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</si>
  <si>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</si>
  <si>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</si>
  <si>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</si>
  <si>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</si>
  <si>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</si>
  <si>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</si>
  <si>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</si>
  <si>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</si>
  <si>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</si>
  <si>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</si>
  <si>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</si>
  <si>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</si>
  <si>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</si>
  <si>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</si>
  <si>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</si>
  <si>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</si>
  <si>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</si>
  <si>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</si>
  <si>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</si>
  <si>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</si>
  <si>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</si>
  <si>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</si>
  <si>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</si>
  <si>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</si>
  <si>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</si>
  <si>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</si>
  <si>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</si>
  <si>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</si>
  <si>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</si>
  <si>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</si>
  <si>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</si>
  <si>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</si>
  <si>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</si>
  <si>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</si>
  <si>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</si>
  <si>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</si>
  <si>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</si>
  <si>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</si>
  <si>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</si>
  <si>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</si>
  <si>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</si>
  <si>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</si>
  <si>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</si>
  <si>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</si>
  <si>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</si>
  <si>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</si>
  <si>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</si>
  <si>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</si>
  <si>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</si>
  <si>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</si>
  <si>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</si>
  <si>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</si>
  <si>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</si>
  <si>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</si>
  <si>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</si>
  <si>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</si>
  <si>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</si>
  <si>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</si>
  <si>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</si>
  <si>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</si>
  <si>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</si>
  <si>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</si>
  <si>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</si>
  <si>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</si>
  <si>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</si>
  <si>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</si>
  <si>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</si>
  <si>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</si>
  <si>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</si>
  <si>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</si>
  <si>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</si>
  <si>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</si>
  <si>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</si>
  <si>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</si>
  <si>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</si>
  <si>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</si>
  <si>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</si>
  <si>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</si>
  <si>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</si>
  <si>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</si>
  <si>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</si>
  <si>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</si>
  <si>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</si>
  <si>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</si>
  <si>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</si>
  <si>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</si>
  <si>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</si>
  <si>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</si>
  <si>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</si>
  <si>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</si>
  <si>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</si>
  <si>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</si>
  <si>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</si>
  <si>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</si>
  <si>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</si>
  <si>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</si>
  <si>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</si>
  <si>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</si>
  <si>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</si>
  <si>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</si>
  <si>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</si>
  <si>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</si>
  <si>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</si>
  <si>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</si>
  <si>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</si>
  <si>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</si>
  <si>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</si>
  <si>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</si>
  <si>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</si>
  <si>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</si>
  <si>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</si>
  <si>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</si>
  <si>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</si>
  <si>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</si>
  <si>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</si>
  <si>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</si>
  <si>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</si>
  <si>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</si>
  <si>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</si>
  <si>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</si>
  <si>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</si>
  <si>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</si>
  <si>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</si>
  <si>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</si>
  <si>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</si>
  <si>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</si>
  <si>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</si>
  <si>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</si>
  <si>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</si>
  <si>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</si>
  <si>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</si>
  <si>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</si>
  <si>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</si>
  <si>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</si>
  <si>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</si>
  <si>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</si>
  <si>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</si>
  <si>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</si>
  <si>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</si>
  <si>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</si>
  <si>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</si>
  <si>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</si>
  <si>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</si>
  <si>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</si>
  <si>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</si>
  <si>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</si>
  <si>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</si>
  <si>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</si>
  <si>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</si>
  <si>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</si>
  <si>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</si>
  <si>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</si>
  <si>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</si>
  <si>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</si>
  <si>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</si>
  <si>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</si>
  <si>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</si>
  <si>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</si>
  <si>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</si>
  <si>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</si>
  <si>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</si>
  <si>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</si>
  <si>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</si>
  <si>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</si>
  <si>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</si>
  <si>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</si>
  <si>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</si>
  <si>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</si>
  <si>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</si>
  <si>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</si>
  <si>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</si>
  <si>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</si>
  <si>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</si>
  <si>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</si>
  <si>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</si>
  <si>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</si>
  <si>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</si>
  <si>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</si>
  <si>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</si>
  <si>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</si>
  <si>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</si>
  <si>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</si>
  <si>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</si>
  <si>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</si>
  <si>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</si>
  <si>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</si>
  <si>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</si>
  <si>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</si>
  <si>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</si>
  <si>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</si>
  <si>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</si>
  <si>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</si>
  <si>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</si>
  <si>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</si>
  <si>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</si>
  <si>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</si>
  <si>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</si>
  <si>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</si>
  <si>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</si>
  <si>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</si>
  <si>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</si>
  <si>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</si>
  <si>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</si>
  <si>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</si>
  <si>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</si>
  <si>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</si>
  <si>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</si>
  <si>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</si>
  <si>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</si>
  <si>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</si>
  <si>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</si>
  <si>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</si>
  <si>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</si>
  <si>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</si>
  <si>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</si>
  <si>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</si>
  <si>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</si>
  <si>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</si>
  <si>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</si>
  <si>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</si>
  <si>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</si>
  <si>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</si>
  <si>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</si>
  <si>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</si>
  <si>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</si>
  <si>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</si>
  <si>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</si>
  <si>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</si>
  <si>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</si>
  <si>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</si>
  <si>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</si>
  <si>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</si>
  <si>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</si>
  <si>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</si>
  <si>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</si>
  <si>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</si>
  <si>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</si>
  <si>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</si>
  <si>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</si>
  <si>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</si>
  <si>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</si>
  <si>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</si>
  <si>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</si>
  <si>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</si>
  <si>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</si>
  <si>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</si>
  <si>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</si>
  <si>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</si>
  <si>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</si>
  <si>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</si>
  <si>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</si>
  <si>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</si>
  <si>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</si>
  <si>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</si>
  <si>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</si>
  <si>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</si>
  <si>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</si>
  <si>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</si>
  <si>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</si>
  <si>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</si>
  <si>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</si>
  <si>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</si>
  <si>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</si>
  <si>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</si>
  <si>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</si>
  <si>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</si>
  <si>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</si>
  <si>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</si>
  <si>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</si>
  <si>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</si>
  <si>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</si>
  <si>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</si>
  <si>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</si>
  <si>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</si>
  <si>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</si>
  <si>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</si>
  <si>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</si>
  <si>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 team engaged to check	</t>
  </si>
  <si>
    <t>PCM-20251212-00000297</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</si>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</sst>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340.38618090278032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46003.334606828706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46003.334606828706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46003.334606828706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46003.334606828706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46003.334606828706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46003.334606828706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46003.334606828706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46003.334606828706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46003.334606828706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46003.334606828706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46003.334606828706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46003.334606828706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46003.334606828706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46003.334606828706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46003.334606828706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46003.334606828706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46003.334606828706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46003.334606828706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46003.334606828706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46003.334606828706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46003.334606828706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46003.334606828706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46003.334606828706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46003.334606828706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46003.334606828706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46003.334606828706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46003.334606828706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46003.334606828706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46003.334606828706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46003.334606828706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46003.334606828706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46003.334606828706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46003.334606828706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46003.334606828706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46003.334606828706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46003.334606828706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46003.334606828706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46003.334606828706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46003.334606828706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46003.334606828706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46003.334606828706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46003.334606828706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46003.334606828706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46003.334606828706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46003.334606828706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46003.334606828706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46003.334606828706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46003.334606828706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46003.334606828706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46003.334606828706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46003.334606828706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46003.334606828706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46003.334606828706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46003.334606828706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46003.334606828706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46003.334606828706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46003.334606828706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46003.334606828706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46003.334606828706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46003.334606828706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46003.334606828706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46003.334606828706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46003.334606828706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46003.334606828706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46003.334606828706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46003.334606828706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46003.334606828706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46003.334606828706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46003.334606828706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46003.334606828706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46003.334606828706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46003.334606828706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46003.334606828706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46003.334606828706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46003.334606828706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46003.334606828706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46003.334606828706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46003.334606828706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46003.334606828706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46003.334606828706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46003.334606828706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46003.334606828706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46003.334606828706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46003.334606828706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46003.334606828706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46003.334606828706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46003.334606828706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46003.334606828706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46003.334606828706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46003.334606828706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46003.334606828706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46003.334606828706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46003.334606828706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46003.334606828706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46003.334606828706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46003.334606828706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46003.334606828706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46003.334606828706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46003.334606828706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46003.334606828706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46003.334606828706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46003.334606828706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46003.334606828706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46003.334606828706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46003.334606828706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46003.334606828706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46003.334606828706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46003.334606828706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46003.334606828706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46003.334606828706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46003.334606828706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46003.334606828706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46003.334606828706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46003.334606828706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46003.334606828706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46003.334606828706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46003.334606828706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46003.334606828706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46003.334606828706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46003.334606828706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46003.334606828706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46003.334606828706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46003.334606828706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46003.334606828706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46003.334606828706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46003.334606828706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46003.334606828706</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E2BE6FF3-D776-4A9B-ABB5-B5E015B1B81D}"/>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178.33476886574499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18.947187847224995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5.9792248842641129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2.5026971064871759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46003.334606828706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46003.334606828706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46003.334606828706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46003.334606828706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46003.334606828706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46003.334606828706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46003.334606828706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46003.334606828706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46003.334606828706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46003.334606828706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46003.334606828706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46003.334606828706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46003.334606828706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46003.334606828706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46003.334606828706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46003.334606828706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46003.334606828706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46003.334606828706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46003.334606828706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46003.334606828706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46003.334606828706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46003.334606828706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46003.334606828706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46003.334606828706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46003.334606828706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46003.334606828706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46003.334606828706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46003.334606828706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46003.334606828706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46003.334606828706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46003.334606828706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46003.334606828706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46003.334606828706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46003.334606828706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46003.334606828706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46003.334606828706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46003.334606828706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46003.334606828706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46003.334606828706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46003.334606828706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46003.334606828706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46003.334606828706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46003.334606828706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46003.334606828706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46003.334606828706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46003.334606828706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46003.334606828706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46003.334606828706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46003.334606828706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46003.334606828706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46003.334606828706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46003.334606828706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46003.334606828706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46003.334606828706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46003.334606828706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46003.334606828706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46003.334606828706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46003.334606828706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46003.334606828706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46003.334606828706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46003.334606828706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46003.334606828706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46003.334606828706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46003.334606828706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46003.334606828706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46003.334606828706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46003.334606828706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46003.334606828706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46003.334606828706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46003.334606828706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46003.334606828706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46003.334606828706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46003.334606828706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46003.334606828706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46003.334606828706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46003.334606828706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46003.334606828706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46003.334606828706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46003.334606828706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46003.334606828706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46003.334606828706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46003.334606828706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46003.334606828706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46003.334606828706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46003.334606828706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46003.334606828706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46003.334606828706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46003.334606828706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46003.334606828706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46003.334606828706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46003.334606828706</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46003.334606828706</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46003.334606828706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46003.334606828706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46003.334606828706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46003.334606828706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46003.334606828706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46003.334606828706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46003.334606828706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46003.334606828706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46003.334606828706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46003.334606828706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46003.334606828706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46003.334606828706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46003.334606828706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46003.334606828706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46003.334606828706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46003.334606828706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46003.334606828706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46003.334606828706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46003.334606828706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46003.334606828706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46003.334606828706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46003.334606828706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46003.334606828706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46003.334606828706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46003.334606828706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46003.334606828706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46003.334606828706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46003.334606828706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46003.334606828706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46003.334606828706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46003.334606828706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46003.334606828706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46003.334606828706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46003.334606828706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46003.334606828706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46003.334606828706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46003.334606828706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46003.334606828706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46003.334606828706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46003.334606828706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46003.334606828706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46003.334606828706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46003.334606828706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46003.334606828706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46003.334606828706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46003.334606828706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46003.334606828706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46003.334606828706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46003.334606828706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46003.334606828706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46003.334606828706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46003.334606828706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46003.334606828706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46003.334606828706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46003.334606828706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46003.334606828706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46003.334606828706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46003.334606828706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46003.334606828706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46003.334606828706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46003.334606828706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46003.334606828706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46003.334606828706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46003.334606828706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46003.334606828706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46003.334606828706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46003.334606828706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46003.334606828706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46003.334606828706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46003.334606828706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46003.334606828706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46003.334606828706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46003.334606828706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46003.334606828706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46003.334606828706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46003.334606828706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46003.334606828706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46003.334606828706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46003.334606828706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46003.334606828706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46003.334606828706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46003.334606828706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46003.334606828706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46003.334606828706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46003.334606828706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46003.334606828706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46003.334606828706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46003.334606828706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46003.334606828706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46003.334606828706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46003.334606828706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46003.334606828706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46003.334606828706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46003.334606828706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46003.334606828706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46003.334606828706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46003.334606828706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46003.334606828706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46003.334606828706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46003.334606828706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46003.334606828706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46003.334606828706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46003.334606828706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46003.334606828706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46003.334606828706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46003.334606828706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46003.334606828706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46003.334606828706</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46003.334606828706</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46003.334606828706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46003.334606828706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46003.334606828706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46003.334606828706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46003.334606828706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46003.334606828706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46003.334606828706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46003.334606828706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46003.334606828706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46003.334606828706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46003.334606828706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46003.334606828706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46003.334606828706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46003.334606828706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46003.334606828706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46003.334606828706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46003.334606828706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46003.334606828706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46003.334606828706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46003.334606828706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46003.334606828706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46003.334606828706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46003.334606828706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46003.334606828706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46003.334606828706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46003.334606828706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46003.334606828706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46003.334606828706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46003.334606828706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46003.334606828706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46003.334606828706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46003.334606828706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46003.334606828706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46003.334606828706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46003.334606828706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46003.334606828706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46003.334606828706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46003.334606828706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46003.334606828706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46003.334606828706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46003.334606828706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46003.334606828706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46003.334606828706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46003.334606828706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46003.334606828706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46003.334606828706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46003.334606828706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46003.334606828706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46003.334606828706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46003.334606828706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46003.334606828706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46003.334606828706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46003.334606828706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46003.334606828706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46003.334606828706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46003.334606828706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46003.334606828706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46003.334606828706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46003.334606828706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46003.334606828706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46003.334606828706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46003.334606828706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46003.334606828706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46003.334606828706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46003.334606828706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46003.334606828706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46003.334606828706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46003.334606828706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46003.334606828706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46003.334606828706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46003.334606828706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46003.334606828706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46003.334606828706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46003.334606828706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46003.334606828706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46003.334606828706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46003.334606828706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46003.334606828706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46003.334606828706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46003.334606828706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46003.334606828706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46003.334606828706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46003.334606828706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46003.334606828706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46003.334606828706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46003.334606828706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46003.334606828706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46003.334606828706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46003.334606828706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46003.334606828706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46003.334606828706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46003.334606828706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46003.334606828706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46003.334606828706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46003.334606828706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46003.334606828706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46003.334606828706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46003.334606828706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46003.334606828706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46003.334606828706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46003.334606828706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46003.334606828706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46003.334606828706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46003.334606828706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46003.334606828706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46003.334606828706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46003.334606828706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46003.334606828706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46003.334606828706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46003.334606828706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46003.334606828706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46003.334606828706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46003.334606828706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46003.334606828706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46003.334606828706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46003.334606828706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46003.334606828706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46003.334606828706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46003.334606828706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46003.334606828706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46003.334606828706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46003.334606828706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46003.334606828706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46003.334606828706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46003.334606828706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46003.334606828706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46003.334606828706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46003.334606828706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46003.334606828706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46003.334606828706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46003.334606828706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46003.334606828706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46003.334606828706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46003.334606828706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46003.334606828706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46003.334606828706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46003.334606828706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46003.334606828706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46003.334606828706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46003.334606828706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46003.334606828706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46003.334606828706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46003.334606828706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46003.334606828706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46003.334606828706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46003.334606828706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46003.334606828706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46003.334606828706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46003.334606828706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46003.334606828706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46003.334606828706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46003.334606828706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46003.334606828706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46003.334606828706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46003.334606828706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46003.334606828706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46003.334606828706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46003.334606828706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46003.334606828706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46003.334606828706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46003.334606828706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46003.334606828706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46003.334606828706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46003.334606828706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46003.334606828706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46003.334606828706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46003.334606828706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46003.334606828706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46003.334606828706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46003.334606828706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46003.334606828706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46003.334606828706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46003.334606828706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46003.334606828706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46003.334606828706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46003.334606828706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46003.334606828706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46003.334606828706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46003.334606828706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46003.334606828706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46003.334606828706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46003.334606828706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46003.334606828706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46003.334606828706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46003.334606828706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46003.334606828706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46003.334606828706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46003.334606828706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46003.334606828706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46003.334606828706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46003.334606828706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46003.334606828706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46003.334606828706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46003.334606828706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46003.334606828706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46003.334606828706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46003.334606828706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46003.334606828706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46003.334606828706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46003.334606828706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46003.334606828706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46003.334606828706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46003.334606828706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46003.334606828706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46003.334606828706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46003.334606828706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46003.334606828706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46003.334606828706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46003.334606828706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46003.334606828706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46003.334606828706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46003.334606828706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46003.334606828706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46003.334606828706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46003.334606828706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46003.334606828706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46003.334606828706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46003.334606828706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46003.334606828706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46003.334606828706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46003.334606828706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46003.334606828706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46003.334606828706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46003.334606828706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46003.334606828706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46003.334606828706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46003.334606828706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46003.334606828706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46003.334606828706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46003.334606828706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46003.334606828706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46003.334606828706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46003.334606828706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46003.334606828706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46003.334606828706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46003.334606828706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46003.334606828706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46003.334606828706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46003.334606828706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46003.334606828706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46003.334606828706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46003.334606828706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46003.334606828706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46003.334606828706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46003.334606828706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46003.334606828706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46003.334606828706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46003.334606828706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46003.334606828706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46003.334606828706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46003.334606828706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46003.334606828706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46003.334606828706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46003.334606828706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46003.334606828706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46003.334606828706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46003.334606828706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46003.334606828706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46003.334606828706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46003.334606828706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46003.334606828706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46003.334606828706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46003.334606828706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46003.334606828706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46003.334606828706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46003.334606828706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46003.334606828706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46003.334606828706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46003.334606828706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46003.334606828706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46003.334606828706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46003.334606828706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46003.334606828706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46003.334606828706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46003.334606828706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46003.334606828706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46003.334606828706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46003.334606828706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46003.334606828706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46003.334606828706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46003.334606828706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46003.334606828706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46003.334606828706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46003.334606828706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46003.334606828706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46003.334606828706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46003.334606828706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46003.334606828706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46003.334606828706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46003.334606828706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46003.334606828706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46003.334606828706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46003.334606828706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46003.334606828706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46003.334606828706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46003.334606828706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46003.334606828706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46003.334606828706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46003.334606828706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46003.334606828706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46003.334606828706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46003.334606828706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46003.334606828706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46003.334606828706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46003.334606828706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46003.334606828706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46003.334606828706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46003.334606828706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46003.334606828706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46003.334606828706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46003.334606828706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46003.334606828706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46003.334606828706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46003.334606828706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46003.334606828706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46003.334606828706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46003.334606828706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46003.334606828706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46003.334606828706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46003.334606828706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46003.334606828706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46003.334606828706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46003.334606828706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46003.334606828706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46003.334606828706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46003.334606828706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46003.334606828706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46003.334606828706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46003.334606828706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46003.334606828706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46003.334606828706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46003.334606828706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46003.334606828706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46003.334606828706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46003.334606828706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46003.334606828706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46003.334606828706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46003.334606828706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46003.334606828706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46003.334606828706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46003.334606828706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46003.334606828706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46003.334606828706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46003.334606828706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46003.334606828706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46003.334606828706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46003.334606828706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46003.334606828706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46003.334606828706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46003.334606828706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46003.334606828706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46003.334606828706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46003.334606828706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46003.334606828706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46003.334606828706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46003.334606828706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46003.334606828706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46003.334606828706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46003.334606828706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46003.334606828706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46003.334606828706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46003.334606828706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46003.334606828706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46003.334606828706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46003.334606828706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46003.334606828706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46003.334606828706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46003.334606828706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46003.334606828706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46003.334606828706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46003.334606828706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46003.334606828706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46003.334606828706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46003.334606828706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46003.334606828706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46003.334606828706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46003.334606828706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46003.334606828706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46003.334606828706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46003.334606828706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46003.334606828706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46003.334606828706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46003.334606828706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46003.334606828706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46003.334606828706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46003.334606828706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46003.334606828706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46003.334606828706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46003.334606828706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46003.334606828706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46003.334606828706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46003.334606828706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46003.334606828706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46003.334606828706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46003.334606828706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46003.334606828706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46003.334606828706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46003.334606828706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46003.334606828706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46003.334606828706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46003.334606828706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46003.334606828706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46003.334606828706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46003.334606828706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46003.334606828706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46003.334606828706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46003.334606828706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46003.334606828706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46003.334606828706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46003.334606828706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46003.334606828706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46003.334606828706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46003.334606828706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46003.334606828706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46003.334606828706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46003.334606828706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46003.334606828706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46003.334606828706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46003.334606828706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46003.334606828706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46003.334606828706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46003.334606828706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46003.334606828706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46003.334606828706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46003.334606828706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46003.334606828706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46003.334606828706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46003.334606828706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46003.334606828706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46003.334606828706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46003.334606828706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46003.334606828706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46003.334606828706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46003.334606828706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46003.334606828706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46003.334606828706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46003.334606828706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46003.334606828706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46003.334606828706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46003.334606828706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46003.334606828706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46003.334606828706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46003.334606828706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46003.334606828706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46003.334606828706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46003.334606828706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46003.334606828706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46003.334606828706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46003.334606828706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46003.334606828706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46003.334606828706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46003.334606828706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46003.334606828706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46003.334606828706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46003.334606828706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46003.334606828706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46003.334606828706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46003.334606828706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46003.334606828706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46003.334606828706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46003.334606828706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46003.334606828706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46003.334606828706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46003.334606828706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46003.334606828706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46003.334606828706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46003.334606828706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46003.334606828706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46003.334606828706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46003.334606828706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46003.334606828706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46003.334606828706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46003.334606828706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46003.334606828706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46003.334606828706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46003.334606828706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46003.334606828706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46003.334606828706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46003.334606828706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46003.334606828706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46003.334606828706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46003.334606828706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46003.334606828706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46003.334606828706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46003.334606828706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46003.334606828706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46003.334606828706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46003.334606828706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46003.334606828706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46003.334606828706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46003.334606828706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46003.334606828706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46003.334606828706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46003.334606828706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46003.334606828706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46003.334606828706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46003.334606828706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46003.334606828706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46003.334606828706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46003.334606828706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46003.334606828706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46003.334606828706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46003.334606828706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46003.334606828706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46003.334606828706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46003.334606828706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46003.334606828706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46003.334606828706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46003.334606828706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46003.334606828706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46003.334606828706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46003.334606828706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46003.334606828706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46003.334606828706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46003.334606828706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46003.334606828706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46003.334606828706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46003.334606828706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46003.334606828706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46003.334606828706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46003.334606828706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46003.334606828706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46003.334606828706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46003.334606828706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46003.334606828706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46003.334606828706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46003.334606828706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46003.334606828706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46003.334606828706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46003.334606828706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46003.334606828706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46003.334606828706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46003.334606828706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46003.334606828706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46003.334606828706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46003.334606828706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46003.334606828706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46003.334606828706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46003.334606828706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46003.334606828706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46003.334606828706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46003.334606828706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46003.334606828706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46003.334606828706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46003.334606828706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46003.334606828706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46003.334606828706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46003.334606828706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46003.334606828706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46003.334606828706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46003.334606828706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46003.334606828706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46003.334606828706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46003.334606828706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46003.334606828706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46003.334606828706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46003.334606828706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46003.334606828706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46003.334606828706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46003.334606828706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46003.334606828706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46003.334606828706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46003.334606828706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46003.334606828706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46003.334606828706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46003.334606828706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46003.334606828706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46003.334606828706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46003.334606828706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46003.334606828706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46003.334606828706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46003.334606828706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46003.334606828706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46003.334606828706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46003.334606828706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46003.334606828706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46003.334606828706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46003.334606828706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46003.334606828706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46003.334606828706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46003.334606828706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46003.334606828706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46003.334606828706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46003.334606828706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46003.334606828706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46003.334606828706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46003.334606828706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46003.334606828706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46003.334606828706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46003.334606828706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46003.334606828706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46003.334606828706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46003.334606828706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46003.334606828706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46003.334606828706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46003.334606828706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46003.334606828706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46003.334606828706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46003.334606828706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46003.334606828706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46003.334606828706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46003.334606828706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46003.334606828706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46003.334606828706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46003.334606828706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46003.334606828706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46003.334606828706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46003.334606828706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46003.334606828706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46003.334606828706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46003.334606828706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46003.334606828706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46003.334606828706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46003.334606828706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46003.334606828706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46003.334606828706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46003.334606828706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46003.334606828706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46003.334606828706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46003.334606828706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46003.334606828706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46003.334606828706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46003.334606828706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46003.334606828706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46003.334606828706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46003.334606828706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46003.334606828706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46003.334606828706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46003.334606828706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46003.334606828706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46003.334606828706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46003.334606828706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46003.334606828706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46003.334606828706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46003.334606828706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46003.334606828706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46003.334606828706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46003.334606828706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46003.334606828706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46003.334606828706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46003.334606828706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46003.334606828706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46003.334606828706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46003.334606828706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46003.334606828706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46003.334606828706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46003.334606828706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46003.334606828706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46003.334606828706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46003.334606828706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46003.334606828706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46003.334606828706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46003.334606828706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46003.334606828706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46003.334606828706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46003.334606828706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46003.334606828706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46003.334606828706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46003.334606828706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46003.334606828706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46003.334606828706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46003.334606828706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46003.334606828706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46003.334606828706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46003.334606828706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46003.334606828706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46003.334606828706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46003.334606828706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46003.334606828706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46003.334606828706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46003.334606828706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46003.334606828706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46003.334606828706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46003.334606828706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46003.334606828706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46003.334606828706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46003.334606828706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46003.334606828706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46003.334606828706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46003.334606828706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46003.334606828706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46003.334606828706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46003.334606828706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46003.334606828706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46003.334606828706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46003.334606828706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46003.334606828706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46003.334606828706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46003.334606828706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46003.334606828706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46003.334606828706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46003.334606828706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46003.334606828706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46003.334606828706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46003.334606828706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46003.334606828706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46003.334606828706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46003.334606828706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46003.334606828706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46003.334606828706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46003.334606828706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46003.334606828706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46003.334606828706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46003.334606828706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46003.334606828706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46003.334606828706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46003.334606828706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46003.334606828706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46003.334606828706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46003.334606828706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46003.334606828706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46003.334606828706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46003.334606828706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46003.334606828706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46003.334606828706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46003.334606828706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46003.334606828706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46003.334606828706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46003.334606828706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46003.334606828706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46003.334606828706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46003.334606828706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46003.334606828706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46003.334606828706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46003.334606828706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46003.334606828706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46003.334606828706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46003.334606828706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46003.334606828706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46003.334606828706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46003.334606828706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46003.334606828706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46003.334606828706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46003.334606828706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46003.334606828706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46003.334606828706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46003.334606828706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46003.334606828706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46003.334606828706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46003.334606828706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46003.334606828706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46003.334606828706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46003.334606828706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46003.334606828706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46003.334606828706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46003.334606828706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46003.334606828706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46003.334606828706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46003.334606828706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46003.334606828706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46003.334606828706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46003.334606828706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46003.334606828706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46003.334606828706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46003.334606828706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46003.334606828706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46003.334606828706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46003.334606828706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46003.334606828706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46003.334606828706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46003.334606828706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46003.334606828706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46003.334606828706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46003.334606828706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46003.334606828706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46003.334606828706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46003.334606828706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46003.334606828706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46003.334606828706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46003.334606828706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46003.334606828706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46003.334606828706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46003.334606828706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46003.334606828706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46003.334606828706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46003.334606828706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46003.334606828706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46003.334606828706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46003.334606828706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46003.334606828706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46003.334606828706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46003.334606828706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46003.334606828706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46003.334606828706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46003.334606828706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46003.334606828706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46003.334606828706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46003.334606828706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46003.334606828706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46003.334606828706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46003.334606828706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46003.334606828706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46003.334606828706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46003.334606828706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46003.334606828706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46003.334606828706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46003.334606828706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46003.334606828706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46003.334606828706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46003.334606828706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46003.334606828706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46003.334606828706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46003.334606828706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46003.334606828706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46003.334606828706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46003.334606828706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46003.334606828706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46003.334606828706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46003.334606828706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46003.334606828706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46003.334606828706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46003.334606828706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46003.334606828706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46003.334606828706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46003.334606828706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46003.334606828706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46003.334606828706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46003.334606828706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46003.334606828706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46003.334606828706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46003.334606828706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46003.334606828706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46003.334606828706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46003.334606828706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46003.334606828706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46003.334606828706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46003.334606828706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46003.334606828706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46003.334606828706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46003.334606828706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46003.334606828706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46003.334606828706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46003.334606828706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46003.334606828706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46003.334606828706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46003.334606828706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46003.334606828706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46003.334606828706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46003.334606828706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46003.334606828706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46003.334606828706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46003.334606828706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46003.334606828706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46003.334606828706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46003.334606828706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46003.334606828706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46003.334606828706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46003.334606828706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46003.334606828706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46003.334606828706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46003.334606828706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46003.334606828706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46003.334606828706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46003.334606828706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46003.334606828706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46003.334606828706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46003.334606828706</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299.85388923611026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4.5404633101861691</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7" ca="1" si="1">IFERROR(NOW()-F4,"")</f>
        <v>46003.334606828706</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46003.334606828706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46003.334606828706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46003.334606828706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46003.334606828706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46003.334606828706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46003.334606828706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46003.334606828706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46003.334606828706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46003.334606828706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46003.334606828706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46003.334606828706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46003.334606828706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46003.334606828706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46003.334606828706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46003.334606828706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46003.334606828706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46003.334606828706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46003.334606828706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46003.334606828706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46003.334606828706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46003.334606828706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46003.334606828706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46003.334606828706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46003.334606828706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46003.334606828706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46003.334606828706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46003.334606828706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46003.334606828706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46003.334606828706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46003.334606828706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46003.334606828706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46003.334606828706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46003.334606828706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46003.334606828706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46003.334606828706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46003.334606828706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46003.334606828706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46003.334606828706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46003.334606828706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46003.334606828706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46003.334606828706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46003.334606828706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46003.334606828706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46003.334606828706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46003.334606828706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46003.334606828706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46003.334606828706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46003.334606828706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46003.334606828706</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D14" sqref="D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39125</v>
      </c>
    </row>
    <row r="2" spans="1:13" s="39" customFormat="1">
      <c r="A2" s="37" t="s">
        <v>39126</v>
      </c>
      <c r="B2" s="37" t="str">
        <f>IFERROR(VLOOKUP(D2,[1]DB!A:K,11,0),"")</f>
        <v>R5</v>
      </c>
      <c r="C2" s="37">
        <v>3</v>
      </c>
      <c r="D2" s="99" t="s">
        <v>36085</v>
      </c>
      <c r="E2" s="37" t="s">
        <v>39106</v>
      </c>
      <c r="F2" s="38">
        <v>45891.832060185188</v>
      </c>
      <c r="G2" s="101">
        <f ca="1">IFERROR(NOW()-F2,"")</f>
        <v>111.50254664351814</v>
      </c>
      <c r="H2" s="38">
        <v>45891.790393518517</v>
      </c>
      <c r="I2" s="37" t="str">
        <f>IFERROR(VLOOKUP(D2,[1]DB!A:F,6,0),"")</f>
        <v>Generator-SG</v>
      </c>
      <c r="J2" s="37" t="str">
        <f>IFERROR(VLOOKUP(D2,[1]DB!A:G,7,0),"")</f>
        <v>Vandalized</v>
      </c>
      <c r="K2" s="37" t="s">
        <v>39127</v>
      </c>
      <c r="L2" s="37" t="str">
        <f>IFERROR(VLOOKUP(D2,[1]DB!A:I,9,0),"")</f>
        <v>Latis</v>
      </c>
      <c r="M2" s="154"/>
    </row>
    <row r="3" spans="1:13" s="39" customFormat="1" ht="30.75">
      <c r="A3" s="37" t="s">
        <v>39128</v>
      </c>
      <c r="B3" s="37" t="str">
        <f>IFERROR(VLOOKUP(D3,[1]DB!A:K,11,0),"")</f>
        <v>R5</v>
      </c>
      <c r="C3" s="37">
        <v>1</v>
      </c>
      <c r="D3" s="37" t="s">
        <v>33407</v>
      </c>
      <c r="E3" s="37" t="s">
        <v>39109</v>
      </c>
      <c r="F3" s="38">
        <v>45926.188877314817</v>
      </c>
      <c r="G3" s="101">
        <f t="shared" ref="G3" ca="1" si="0">IFERROR(NOW()-F3,"")</f>
        <v>77.145729513889819</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39109</v>
      </c>
      <c r="F4" s="103">
        <v>45948.661111111112</v>
      </c>
      <c r="G4" s="104">
        <f t="shared" ref="G4" ca="1" si="1">IFERROR(NOW()-F4,"")</f>
        <v>54.673495717594051</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21.961308217592887</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6.2271184027777053</v>
      </c>
      <c r="H6" s="38">
        <v>45997.093599537038</v>
      </c>
      <c r="I6" s="37" t="str">
        <f>IFERROR(VLOOKUP(D6,[1]DB!A:F,6,0),"")</f>
        <v>SCECO</v>
      </c>
      <c r="J6" s="37" t="str">
        <f>IFERROR(VLOOKUP(D6,[1]DB!A:G,7,0),"")</f>
        <v>In progress</v>
      </c>
      <c r="K6" s="37" t="s">
        <v>39135</v>
      </c>
      <c r="L6" s="37" t="str">
        <f>IFERROR(VLOOKUP(D6,[1]DB!A:I,9,0),"")</f>
        <v>Latis</v>
      </c>
      <c r="M6" s="37"/>
    </row>
    <row r="7" spans="1:13">
      <c r="A7" s="37" t="s">
        <v>39136</v>
      </c>
      <c r="B7" s="37" t="str">
        <f>IFERROR(VLOOKUP(D7,[1]DB!A:K,11,0),"")</f>
        <v>R5</v>
      </c>
      <c r="C7" s="37">
        <v>1</v>
      </c>
      <c r="D7" s="37" t="s">
        <v>33475</v>
      </c>
      <c r="E7" s="37" t="s">
        <v>39106</v>
      </c>
      <c r="F7" s="38">
        <v>46002.119513888887</v>
      </c>
      <c r="G7" s="129">
        <f ca="1">IFERROR(NOW()-F7,"")</f>
        <v>1.2150929398194421</v>
      </c>
      <c r="H7" s="38">
        <v>46002.086875000001</v>
      </c>
      <c r="I7" s="37" t="str">
        <f>IFERROR(VLOOKUP(D7,[1]DB!A:F,6,0),"")</f>
        <v>SCECO</v>
      </c>
      <c r="J7" s="37" t="str">
        <f>IFERROR(VLOOKUP(D7,[1]DB!A:G,7,0),"")</f>
        <v>Good</v>
      </c>
      <c r="K7" s="37" t="s">
        <v>39137</v>
      </c>
      <c r="L7" s="37" t="str">
        <f>IFERROR(VLOOKUP(D7,[1]DB!A:I,9,0),"")</f>
        <v>Latis</v>
      </c>
      <c r="M7" s="37"/>
    </row>
    <row r="8" spans="1:13">
      <c r="A8" s="37"/>
      <c r="B8" s="37" t="str">
        <f>IFERROR(VLOOKUP(D8,[1]DB!A:K,11,0),"")</f>
        <v/>
      </c>
      <c r="C8" s="37"/>
      <c r="D8" s="37"/>
      <c r="E8" s="37"/>
      <c r="F8" s="38"/>
      <c r="G8" s="129">
        <f t="shared" ref="G8:G61" ca="1" si="3">IFERROR(NOW()-F8,"")</f>
        <v>46003.334606828706</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46003.334606828706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46003.334606828706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46003.334606828706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46003.334606828706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46003.334606828706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46003.334606828706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46003.334606828706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46003.334606828706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46003.334606828706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46003.334606828706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46003.334606828706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46003.334606828706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46003.334606828706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46003.334606828706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46003.334606828706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46003.334606828706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46003.334606828706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46003.334606828706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46003.334606828706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46003.334606828706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46003.334606828706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46003.334606828706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46003.334606828706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46003.334606828706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46003.334606828706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46003.334606828706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46003.334606828706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46003.334606828706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46003.334606828706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46003.334606828706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46003.334606828706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46003.334606828706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46003.334606828706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46003.334606828706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46003.334606828706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46003.334606828706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46003.334606828706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46003.334606828706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46003.334606828706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46003.334606828706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46003.334606828706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46003.334606828706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46003.334606828706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46003.334606828706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46003.334606828706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46003.334606828706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46003.334606828706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46003.334606828706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46003.334606828706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46003.334606828706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46003.334606828706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46003.334606828706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46003.334606828706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46003.334606828706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46003.334606828706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46003.334606828706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46003.334606828706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46003.334606828706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46003.334606828706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46003.334606828706</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39138</v>
      </c>
      <c r="B2" s="114" t="str">
        <f>IFERROR(VLOOKUP(D2,DB!A:K,11,0),"")</f>
        <v>R6</v>
      </c>
      <c r="C2" s="115">
        <v>1</v>
      </c>
      <c r="D2" s="114" t="s">
        <v>33985</v>
      </c>
      <c r="E2" s="136" t="s">
        <v>39106</v>
      </c>
      <c r="F2" s="116" t="s">
        <v>39139</v>
      </c>
      <c r="G2" s="72" t="str">
        <f t="shared" ref="G2:G46" ca="1" si="0">IFERROR(NOW()-F2,"-")</f>
        <v>-</v>
      </c>
      <c r="H2" s="116">
        <v>46003.265057870369</v>
      </c>
      <c r="I2" s="114" t="str">
        <f>IFERROR(VLOOKUP(D2,DB!A:F,6,0),"")</f>
        <v>SCECO</v>
      </c>
      <c r="J2" s="114" t="str">
        <f>IFERROR(VLOOKUP(D2,DB!A:G,7,0),"")</f>
        <v>Dead+No BB Design</v>
      </c>
      <c r="K2" s="117" t="s">
        <v>39140</v>
      </c>
      <c r="L2" s="131" t="str">
        <f>IFERROR(VLOOKUP(D2,DB!A:I,9,0),"")</f>
        <v>Latis</v>
      </c>
    </row>
    <row r="3" spans="1:16382" ht="31.5" customHeight="1">
      <c r="A3" s="113" t="s">
        <v>39141</v>
      </c>
      <c r="B3" s="114" t="str">
        <f>IFERROR(VLOOKUP(D3,DB!A:K,11,0),"")</f>
        <v>R6</v>
      </c>
      <c r="C3" s="115">
        <v>1</v>
      </c>
      <c r="D3" s="114" t="s">
        <v>31114</v>
      </c>
      <c r="E3" s="136" t="s">
        <v>39106</v>
      </c>
      <c r="F3" s="116">
        <v>46003.267650462964</v>
      </c>
      <c r="G3" s="72">
        <f t="shared" ca="1" si="0"/>
        <v>6.6956365742953494E-2</v>
      </c>
      <c r="H3" s="116">
        <v>46003.267581018517</v>
      </c>
      <c r="I3" s="114" t="str">
        <f>IFERROR(VLOOKUP(D3,DB!A:F,6,0),"")</f>
        <v>SCECO</v>
      </c>
      <c r="J3" s="114" t="str">
        <f>IFERROR(VLOOKUP(D3,DB!A:G,7,0),"")</f>
        <v>Vandalized</v>
      </c>
      <c r="K3" s="117" t="s">
        <v>39142</v>
      </c>
      <c r="L3" s="131" t="str">
        <f>IFERROR(VLOOKUP(D3,DB!A:I,9,0),"")</f>
        <v>Latis</v>
      </c>
    </row>
    <row r="4" spans="1:16382" ht="31.5" customHeight="1">
      <c r="A4" s="113"/>
      <c r="B4" s="114" t="str">
        <f>IFERROR(VLOOKUP(D4,DB!A:K,11,0),"")</f>
        <v/>
      </c>
      <c r="C4" s="115"/>
      <c r="D4" s="114"/>
      <c r="E4" s="136"/>
      <c r="F4" s="116"/>
      <c r="G4" s="72">
        <f t="shared" ca="1" si="0"/>
        <v>46003.334606828706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46003.334606828706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46003.334606828706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46003.334606828706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46003.334606828706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46003.334606828706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46003.334606828706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46003.334606828706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46003.334606828706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46003.334606828706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46003.334606828706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46003.334606828706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46003.334606828706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46003.334606828706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46003.334606828706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46003.334606828706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46003.334606828706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46003.334606828706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46003.334606828706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46003.334606828706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46003.334606828706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46003.334606828706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46003.334606828706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46003.334606828706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46003.334606828706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46003.334606828706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46003.334606828706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46003.334606828706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46003.334606828706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46003.334606828706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46003.334606828706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46003.334606828706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46003.334606828706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46003.334606828706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46003.334606828706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46003.334606828706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46003.334606828706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46003.334606828706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46003.334606828706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46003.334606828706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46003.334606828706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46003.334606828706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46003.334606828706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46003.334606828706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46003.334606828706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46003.334606828706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46003.334606828706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46003.334606828706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46003.334606828706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46003.334606828706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46003.334606828706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46003.334606828706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46003.334606828706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46003.334606828706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46003.334606828706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46003.334606828706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46003.334606828706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46003.334606828706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46003.334606828706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46003.334606828706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46003.334606828706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46003.334606828706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46003.334606828706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46003.334606828706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46003.334606828706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46003.334606828706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46003.334606828706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46003.334606828706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46003.334606828706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46003.334606828706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46003.334606828706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46003.334606828706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46003.334606828706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46003.334606828706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46003.334606828706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46003.334606828706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46003.334606828706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46003.334606828706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46003.334606828706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46003.334606828706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46003.334606828706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46003.334606828706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46003.334606828706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46003.334606828706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46003.334606828706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46003.334606828706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46003.334606828706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46003.334606828706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46003.334606828706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46003.334606828706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46003.334606828706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46003.334606828706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46003.334606828706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46003.334606828706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46003.334606828706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46003.334606828706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46003.334606828706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46003.334606828706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46003.334606828706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46003.334606828706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46003.334606828706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46003.334606828706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46003.334606828706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46003.334606828706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46003.334606828706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46003.334606828706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46003.334606828706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46003.334606828706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46003.334606828706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46003.334606828706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46003.334606828706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46003.334606828706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46003.334606828706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46003.334606828706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46003.334606828706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46003.334606828706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46003.334606828706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46003.334606828706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46003.334606828706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46003.334606828706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46003.334606828706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46003.334606828706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46003.334606828706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46003.334606828706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46003.334606828706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46003.334606828706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46003.334606828706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46003.334606828706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46003.334606828706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46003.334606828706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46003.334606828706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46003.334606828706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46003.334606828706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46003.334606828706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46003.334606828706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46003.334606828706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46003.334606828706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46003.334606828706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46003.334606828706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46003.334606828706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46003.334606828706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46003.334606828706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46003.334606828706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46003.334606828706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46003.334606828706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46003.334606828706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46003.334606828706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46003.334606828706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46003.334606828706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46003.334606828706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46003.334606828706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46003.334606828706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46003.334606828706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46003.334606828706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46003.334606828706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46003.334606828706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46003.334606828706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46003.334606828706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46003.334606828706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46003.334606828706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46003.334606828706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46003.334606828706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46003.334606828706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46003.334606828706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46003.334606828706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46003.334606828706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46003.334606828706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46003.334606828706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46003.334606828706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46003.334606828706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46003.334606828706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46003.334606828706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46003.334606828706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46003.334606828706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46003.334606828706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46003.334606828706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46003.334606828706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46003.334606828706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46003.334606828706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46003.334606828706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46003.334606828706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46003.334606828706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46003.334606828706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46003.334606828706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46003.334606828706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46003.334606828706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46003.334606828706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46003.334606828706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46003.334606828706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46003.334606828706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46003.334606828706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46003.334606828706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46003.334606828706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46003.334606828706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46003.334606828706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46003.334606828706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46003.334606828706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46003.334606828706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46003.334606828706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46003.334606828706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46003.334606828706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46003.334606828706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46003.334606828706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46003.334606828706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46003.334606828706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46003.334606828706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46003.334606828706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46003.334606828706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46003.334606828706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46003.334606828706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46003.334606828706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46003.334606828706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46003.334606828706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46003.334606828706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46003.334606828706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46003.334606828706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46003.334606828706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46003.334606828706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46003.334606828706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46003.334606828706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46003.334606828706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46003.334606828706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46003.334606828706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46003.334606828706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46003.334606828706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46003.334606828706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46003.334606828706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46003.334606828706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46003.334606828706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46003.334606828706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46003.334606828706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46003.334606828706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46003.334606828706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46003.334606828706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46003.334606828706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46003.334606828706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46003.334606828706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46003.334606828706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46003.334606828706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46003.334606828706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46003.334606828706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46003.334606828706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46003.334606828706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46003.334606828706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46003.334606828706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46003.334606828706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46003.334606828706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46003.334606828706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46003.334606828706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46003.334606828706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46003.334606828706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46003.334606828706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46003.334606828706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46003.334606828706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46003.334606828706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46003.334606828706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46003.334606828706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46003.334606828706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46003.334606828706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46003.334606828706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46003.334606828706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46003.334606828706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46003.334606828706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46003.334606828706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46003.334606828706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46003.334606828706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46003.334606828706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46003.334606828706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46003.334606828706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46003.334606828706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46003.334606828706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46003.334606828706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46003.334606828706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46003.334606828706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46003.334606828706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46003.334606828706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46003.334606828706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46003.334606828706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46003.334606828706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46003.334606828706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46003.334606828706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46003.334606828706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46003.334606828706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46003.334606828706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46003.334606828706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46003.334606828706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46003.334606828706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46003.334606828706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46003.334606828706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46003.334606828706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46003.334606828706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46003.334606828706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46003.334606828706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46003.334606828706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46003.334606828706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46003.334606828706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46003.334606828706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46003.334606828706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46003.334606828706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46003.334606828706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46003.334606828706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46003.334606828706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46003.334606828706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46003.334606828706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46003.334606828706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46003.334606828706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46003.334606828706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46003.334606828706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46003.334606828706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46003.334606828706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46003.334606828706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46003.334606828706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46003.334606828706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46003.334606828706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46003.334606828706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46003.334606828706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46003.334606828706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46003.334606828706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46003.334606828706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46003.334606828706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46003.334606828706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46003.334606828706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46003.334606828706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46003.334606828706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46003.334606828706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46003.334606828706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46003.334606828706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46003.334606828706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46003.334606828706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46003.334606828706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46003.334606828706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46003.334606828706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46003.334606828706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46003.334606828706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46003.334606828706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46003.334606828706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46003.334606828706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46003.334606828706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46003.334606828706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46003.334606828706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46003.334606828706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46003.334606828706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46003.334606828706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46003.334606828706</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46003.334606828706</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2025-12-12T05:01:53Z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