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53" documentId="120_S{2AC9BD13-BADA-5192-A53E-5A8FF88502F6}" xr6:coauthVersionLast="47" xr6:coauthVersionMax="47" xr10:uidLastSave="{86EF9024-EC9A-4A33-BB9A-ED1D245E2BF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<sst xmlns="http://schemas.openxmlformats.org/spreadsheetml/2006/main" count="180294" uniqueCount="39132">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</sst>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313.63953680555278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0.20891180555190658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0.15369189814373385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45976.587962731479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45976.587962731479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45976.587962731479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45976.587962731479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45976.587962731479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45976.587962731479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45976.587962731479</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45976.587962731479</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45976.587962731479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45976.587962731479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45976.587962731479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45976.587962731479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45976.587962731479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45976.587962731479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45976.587962731479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45976.587962731479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45976.587962731479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45976.587962731479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45976.587962731479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45976.587962731479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45976.587962731479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45976.587962731479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45976.587962731479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45976.587962731479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45976.587962731479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45976.587962731479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45976.587962731479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45976.587962731479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45976.587962731479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45976.587962731479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45976.587962731479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45976.587962731479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45976.587962731479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45976.587962731479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45976.587962731479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45976.587962731479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45976.587962731479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45976.587962731479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45976.587962731479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45976.587962731479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45976.587962731479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45976.587962731479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45976.587962731479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45976.587962731479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45976.587962731479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45976.587962731479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45976.587962731479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45976.587962731479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45976.587962731479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45976.587962731479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45976.587962731479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45976.587962731479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45976.587962731479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45976.587962731479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45976.587962731479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45976.587962731479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45976.587962731479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45976.587962731479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45976.587962731479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45976.587962731479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45976.587962731479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45976.587962731479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45976.587962731479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45976.587962731479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45976.587962731479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45976.587962731479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45976.587962731479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45976.587962731479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45976.587962731479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45976.587962731479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45976.587962731479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45976.587962731479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45976.587962731479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45976.587962731479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45976.587962731479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45976.587962731479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45976.587962731479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45976.587962731479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45976.587962731479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45976.587962731479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45976.587962731479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45976.587962731479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45976.587962731479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45976.587962731479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45976.587962731479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45976.587962731479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45976.587962731479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45976.587962731479</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151.58812476851745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0.15162013888766523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45976.587962731479</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45976.587962731479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45976.587962731479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45976.587962731479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45976.587962731479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45976.587962731479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45976.587962731479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45976.587962731479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45976.587962731479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45976.587962731479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45976.587962731479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45976.587962731479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45976.587962731479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45976.587962731479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45976.587962731479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45976.587962731479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45976.587962731479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45976.587962731479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45976.587962731479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45976.587962731479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45976.587962731479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45976.587962731479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45976.587962731479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45976.587962731479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45976.587962731479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45976.587962731479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45976.587962731479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ca="1">IFERROR(NOW()-F32,"-")</f>
        <v>45976.587962731479</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45976.587962731479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45976.587962731479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45976.587962731479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45976.587962731479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45976.587962731479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45976.587962731479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45976.587962731479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45976.587962731479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45976.587962731479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45976.587962731479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45976.587962731479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45976.587962731479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45976.587962731479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45976.587962731479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45976.587962731479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45976.587962731479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45976.587962731479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45976.587962731479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45976.587962731479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45976.587962731479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45976.587962731479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45976.587962731479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45976.587962731479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45976.587962731479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45976.587962731479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45976.587962731479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45976.587962731479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45976.587962731479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45976.587962731479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45976.587962731479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45976.587962731479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45976.587962731479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45976.587962731479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45976.587962731479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45976.587962731479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45976.587962731479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45976.587962731479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45976.587962731479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45976.587962731479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45976.587962731479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45976.587962731479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45976.587962731479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45976.587962731479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45976.587962731479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45976.587962731479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45976.587962731479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45976.587962731479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45976.587962731479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45976.587962731479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45976.587962731479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45976.587962731479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45976.587962731479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45976.587962731479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45976.587962731479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45976.587962731479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45976.587962731479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45976.587962731479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45976.587962731479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45976.587962731479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45976.587962731479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45976.587962731479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45976.587962731479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45976.587962731479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45976.587962731479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45976.587962731479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45976.587962731479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45976.587962731479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45976.587962731479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45976.587962731479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45976.587962731479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45976.587962731479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45976.587962731479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45976.587962731479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45976.587962731479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45976.587962731479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45976.587962731479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45976.587962731479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45976.587962731479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45976.587962731479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45976.587962731479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45976.587962731479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45976.587962731479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45976.587962731479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45976.587962731479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45976.587962731479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45976.587962731479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45976.587962731479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45976.587962731479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45976.587962731479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45976.587962731479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45976.587962731479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45976.587962731479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45976.587962731479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45976.587962731479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45976.587962731479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45976.587962731479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45976.587962731479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45976.587962731479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45976.587962731479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45976.587962731479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45976.587962731479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45976.587962731479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45976.587962731479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45976.587962731479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45976.587962731479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45976.587962731479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45976.587962731479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45976.587962731479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45976.587962731479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45976.587962731479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45976.587962731479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45976.587962731479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45976.587962731479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45976.587962731479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45976.587962731479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45976.587962731479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45976.587962731479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45976.587962731479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45976.587962731479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45976.587962731479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45976.587962731479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45976.587962731479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45976.587962731479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45976.587962731479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45976.587962731479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45976.587962731479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45976.587962731479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45976.587962731479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45976.587962731479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45976.587962731479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45976.587962731479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45976.587962731479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45976.587962731479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45976.587962731479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45976.587962731479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45976.587962731479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45976.587962731479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45976.587962731479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45976.587962731479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45976.587962731479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45976.587962731479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45976.587962731479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45976.587962731479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45976.587962731479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45976.587962731479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45976.587962731479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45976.587962731479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45976.587962731479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45976.587962731479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45976.587962731479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45976.587962731479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45976.587962731479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45976.587962731479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45976.587962731479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45976.587962731479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45976.587962731479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45976.587962731479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45976.587962731479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45976.587962731479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45976.587962731479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45976.587962731479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45976.587962731479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45976.587962731479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45976.587962731479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45976.587962731479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45976.587962731479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45976.587962731479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45976.587962731479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45976.587962731479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45976.587962731479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45976.587962731479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45976.587962731479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45976.587962731479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45976.587962731479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45976.587962731479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45976.587962731479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45976.587962731479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45976.587962731479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45976.587962731479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45976.587962731479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45976.587962731479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45976.587962731479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45976.587962731479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45976.587962731479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45976.587962731479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45976.587962731479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45976.587962731479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45976.587962731479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45976.587962731479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45976.587962731479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45976.587962731479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45976.587962731479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45976.587962731479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45976.587962731479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45976.587962731479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45976.587962731479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45976.587962731479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45976.587962731479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45976.587962731479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45976.587962731479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45976.587962731479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45976.587962731479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45976.587962731479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45976.587962731479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45976.587962731479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45976.587962731479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45976.587962731479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45976.587962731479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45976.587962731479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45976.587962731479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45976.587962731479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45976.587962731479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45976.587962731479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45976.587962731479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45976.587962731479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45976.587962731479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45976.587962731479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45976.587962731479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45976.587962731479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45976.587962731479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45976.587962731479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45976.587962731479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45976.587962731479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45976.587962731479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45976.587962731479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45976.587962731479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45976.587962731479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45976.587962731479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45976.587962731479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45976.587962731479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45976.587962731479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45976.587962731479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45976.587962731479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45976.587962731479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45976.587962731479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45976.587962731479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45976.587962731479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45976.587962731479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45976.587962731479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45976.587962731479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45976.587962731479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45976.587962731479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45976.587962731479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45976.587962731479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45976.587962731479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45976.587962731479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45976.587962731479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45976.587962731479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45976.587962731479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45976.587962731479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45976.587962731479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45976.587962731479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45976.587962731479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45976.587962731479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45976.587962731479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45976.587962731479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45976.587962731479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45976.587962731479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45976.587962731479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45976.587962731479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45976.587962731479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45976.587962731479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45976.587962731479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45976.587962731479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45976.587962731479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45976.587962731479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45976.587962731479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45976.587962731479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45976.587962731479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45976.587962731479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45976.587962731479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45976.587962731479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45976.587962731479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45976.587962731479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45976.587962731479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45976.587962731479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45976.587962731479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45976.587962731479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45976.587962731479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45976.587962731479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45976.587962731479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45976.587962731479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45976.587962731479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45976.587962731479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45976.587962731479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45976.587962731479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45976.587962731479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45976.587962731479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45976.587962731479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45976.587962731479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45976.587962731479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45976.587962731479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45976.587962731479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45976.587962731479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45976.587962731479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45976.587962731479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45976.587962731479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45976.587962731479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45976.587962731479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45976.587962731479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45976.587962731479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45976.587962731479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45976.587962731479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45976.587962731479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45976.587962731479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45976.587962731479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45976.587962731479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45976.587962731479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45976.587962731479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45976.587962731479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45976.587962731479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45976.587962731479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45976.587962731479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45976.587962731479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45976.587962731479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45976.587962731479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45976.587962731479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45976.587962731479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45976.587962731479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45976.587962731479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45976.587962731479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45976.587962731479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45976.587962731479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45976.587962731479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45976.587962731479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45976.587962731479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45976.587962731479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45976.587962731479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45976.587962731479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45976.587962731479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45976.587962731479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45976.587962731479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45976.587962731479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45976.587962731479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45976.587962731479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45976.587962731479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45976.587962731479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45976.587962731479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45976.587962731479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45976.587962731479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45976.587962731479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45976.587962731479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45976.587962731479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45976.587962731479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45976.587962731479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45976.587962731479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45976.587962731479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45976.587962731479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45976.587962731479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45976.587962731479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45976.587962731479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45976.587962731479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45976.587962731479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45976.587962731479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45976.587962731479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45976.587962731479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45976.587962731479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45976.587962731479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45976.587962731479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45976.587962731479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45976.587962731479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45976.587962731479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45976.587962731479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45976.587962731479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45976.587962731479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45976.587962731479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45976.587962731479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45976.587962731479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45976.587962731479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45976.587962731479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45976.587962731479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45976.587962731479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45976.587962731479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45976.587962731479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45976.587962731479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45976.587962731479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45976.587962731479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45976.587962731479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45976.587962731479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45976.587962731479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45976.587962731479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45976.587962731479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45976.587962731479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45976.587962731479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45976.587962731479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45976.587962731479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45976.587962731479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45976.587962731479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45976.587962731479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45976.587962731479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45976.587962731479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45976.587962731479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45976.587962731479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45976.587962731479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45976.587962731479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45976.587962731479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45976.587962731479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45976.587962731479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45976.587962731479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45976.587962731479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45976.587962731479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45976.587962731479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45976.587962731479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45976.587962731479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45976.587962731479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45976.587962731479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45976.587962731479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45976.587962731479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45976.587962731479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45976.587962731479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45976.587962731479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45976.587962731479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45976.587962731479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45976.587962731479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45976.587962731479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45976.587962731479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45976.587962731479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45976.587962731479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45976.587962731479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45976.587962731479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45976.587962731479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45976.587962731479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45976.587962731479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45976.587962731479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45976.587962731479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45976.587962731479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45976.587962731479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45976.587962731479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45976.587962731479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45976.587962731479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45976.587962731479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45976.587962731479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45976.587962731479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45976.587962731479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45976.587962731479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45976.587962731479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45976.587962731479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45976.587962731479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45976.587962731479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45976.587962731479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45976.587962731479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45976.587962731479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45976.587962731479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45976.587962731479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45976.587962731479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45976.587962731479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45976.587962731479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45976.587962731479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45976.587962731479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45976.587962731479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45976.587962731479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45976.587962731479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45976.587962731479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45976.587962731479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45976.587962731479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45976.587962731479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45976.587962731479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45976.587962731479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45976.587962731479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45976.587962731479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45976.587962731479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45976.587962731479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45976.587962731479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45976.587962731479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45976.587962731479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45976.587962731479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45976.587962731479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45976.587962731479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45976.587962731479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45976.587962731479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45976.587962731479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45976.587962731479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45976.587962731479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45976.587962731479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45976.587962731479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45976.587962731479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45976.587962731479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45976.587962731479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45976.587962731479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45976.587962731479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45976.587962731479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45976.587962731479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45976.587962731479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45976.587962731479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45976.587962731479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45976.587962731479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45976.587962731479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45976.587962731479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45976.587962731479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45976.587962731479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45976.587962731479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45976.587962731479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45976.587962731479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45976.587962731479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45976.587962731479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45976.587962731479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45976.587962731479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45976.587962731479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45976.587962731479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45976.587962731479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45976.587962731479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45976.587962731479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45976.587962731479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45976.587962731479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45976.587962731479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45976.587962731479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45976.587962731479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45976.587962731479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45976.587962731479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45976.587962731479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45976.587962731479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45976.587962731479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45976.587962731479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45976.587962731479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45976.587962731479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45976.587962731479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45976.587962731479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45976.587962731479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45976.587962731479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45976.587962731479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45976.587962731479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45976.587962731479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45976.587962731479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45976.587962731479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45976.587962731479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45976.587962731479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45976.587962731479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45976.587962731479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45976.587962731479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45976.587962731479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45976.587962731479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45976.587962731479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45976.587962731479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45976.587962731479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45976.587962731479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45976.587962731479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45976.587962731479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45976.587962731479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45976.587962731479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45976.587962731479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45976.587962731479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45976.587962731479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45976.587962731479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45976.587962731479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45976.587962731479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45976.587962731479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45976.587962731479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45976.587962731479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45976.587962731479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45976.587962731479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45976.587962731479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45976.587962731479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45976.587962731479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45976.587962731479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45976.587962731479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45976.587962731479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45976.587962731479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45976.587962731479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45976.587962731479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45976.587962731479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45976.587962731479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45976.587962731479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45976.587962731479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45976.587962731479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45976.587962731479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45976.587962731479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45976.587962731479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45976.587962731479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45976.587962731479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45976.587962731479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45976.587962731479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45976.587962731479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45976.587962731479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45976.587962731479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45976.587962731479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45976.587962731479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45976.587962731479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45976.587962731479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45976.587962731479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45976.587962731479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45976.587962731479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45976.587962731479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45976.587962731479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45976.587962731479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45976.587962731479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45976.587962731479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45976.587962731479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45976.587962731479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45976.587962731479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45976.587962731479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45976.587962731479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45976.587962731479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45976.587962731479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45976.587962731479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45976.587962731479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45976.587962731479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45976.587962731479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45976.587962731479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45976.587962731479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45976.587962731479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45976.587962731479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45976.587962731479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45976.587962731479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45976.587962731479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45976.587962731479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45976.587962731479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45976.587962731479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45976.587962731479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45976.587962731479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45976.587962731479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45976.587962731479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45976.587962731479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45976.587962731479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45976.587962731479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45976.587962731479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45976.587962731479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45976.587962731479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45976.587962731479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45976.587962731479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45976.587962731479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45976.587962731479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45976.587962731479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45976.587962731479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45976.587962731479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45976.587962731479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45976.587962731479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45976.587962731479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45976.587962731479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45976.587962731479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45976.587962731479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45976.587962731479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45976.587962731479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45976.587962731479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45976.587962731479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45976.587962731479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45976.587962731479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45976.587962731479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45976.587962731479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45976.587962731479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45976.587962731479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45976.587962731479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45976.587962731479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45976.587962731479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45976.587962731479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45976.587962731479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45976.587962731479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45976.587962731479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45976.587962731479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45976.587962731479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45976.587962731479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45976.587962731479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45976.587962731479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45976.587962731479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45976.587962731479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45976.587962731479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45976.587962731479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45976.587962731479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45976.587962731479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45976.587962731479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45976.587962731479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45976.587962731479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45976.587962731479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45976.587962731479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45976.587962731479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45976.587962731479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45976.587962731479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45976.587962731479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45976.587962731479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45976.587962731479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45976.587962731479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45976.587962731479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45976.587962731479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45976.587962731479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45976.587962731479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45976.587962731479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45976.587962731479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45976.587962731479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45976.587962731479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45976.587962731479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45976.587962731479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45976.587962731479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45976.587962731479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45976.587962731479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45976.587962731479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45976.587962731479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45976.587962731479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45976.587962731479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45976.587962731479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45976.587962731479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45976.587962731479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45976.587962731479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45976.587962731479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45976.587962731479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45976.587962731479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45976.587962731479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45976.587962731479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45976.587962731479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45976.587962731479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45976.587962731479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45976.587962731479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45976.587962731479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45976.587962731479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45976.587962731479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45976.587962731479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45976.587962731479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45976.587962731479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45976.587962731479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45976.587962731479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45976.587962731479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45976.587962731479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45976.587962731479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45976.587962731479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45976.587962731479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45976.587962731479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45976.587962731479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45976.587962731479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45976.587962731479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45976.587962731479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45976.587962731479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45976.587962731479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45976.587962731479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45976.587962731479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45976.587962731479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45976.587962731479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45976.587962731479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45976.587962731479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45976.587962731479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45976.587962731479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45976.587962731479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45976.587962731479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45976.587962731479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45976.587962731479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45976.587962731479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45976.587962731479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45976.587962731479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45976.587962731479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45976.587962731479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45976.587962731479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45976.587962731479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45976.587962731479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45976.587962731479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45976.587962731479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45976.587962731479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45976.587962731479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45976.587962731479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45976.587962731479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45976.587962731479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45976.587962731479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45976.587962731479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45976.587962731479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45976.587962731479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45976.587962731479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45976.587962731479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45976.587962731479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45976.587962731479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45976.587962731479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45976.587962731479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45976.587962731479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45976.587962731479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45976.587962731479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45976.587962731479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45976.587962731479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45976.587962731479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45976.587962731479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45976.587962731479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45976.587962731479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45976.587962731479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45976.587962731479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45976.587962731479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45976.587962731479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45976.587962731479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45976.587962731479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45976.587962731479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45976.587962731479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45976.587962731479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45976.587962731479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45976.587962731479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45976.587962731479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45976.587962731479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45976.587962731479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45976.587962731479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45976.587962731479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45976.587962731479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45976.587962731479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45976.587962731479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45976.587962731479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45976.587962731479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45976.587962731479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45976.587962731479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45976.587962731479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45976.587962731479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45976.587962731479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45976.587962731479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45976.587962731479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45976.587962731479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45976.587962731479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45976.587962731479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45976.587962731479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45976.587962731479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45976.587962731479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45976.587962731479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45976.587962731479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45976.587962731479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45976.587962731479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45976.587962731479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45976.587962731479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45976.587962731479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45976.587962731479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45976.587962731479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45976.587962731479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45976.587962731479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45976.587962731479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45976.587962731479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45976.587962731479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45976.587962731479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45976.587962731479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45976.587962731479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45976.587962731479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45976.587962731479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45976.587962731479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45976.587962731479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45976.587962731479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45976.587962731479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45976.587962731479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45976.587962731479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45976.587962731479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45976.587962731479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45976.587962731479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45976.587962731479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45976.587962731479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45976.587962731479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45976.587962731479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45976.587962731479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45976.587962731479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45976.587962731479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45976.587962731479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45976.587962731479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45976.587962731479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45976.587962731479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45976.587962731479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45976.587962731479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45976.587962731479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45976.587962731479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45976.587962731479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45976.587962731479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45976.587962731479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45976.587962731479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45976.587962731479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45976.587962731479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45976.587962731479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45976.587962731479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45976.587962731479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45976.587962731479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45976.587962731479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45976.587962731479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45976.587962731479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45976.587962731479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45976.587962731479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45976.587962731479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45976.587962731479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45976.587962731479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45976.587962731479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45976.587962731479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45976.587962731479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45976.587962731479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45976.587962731479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45976.587962731479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45976.587962731479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45976.587962731479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45976.587962731479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45976.587962731479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45976.587962731479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45976.587962731479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45976.587962731479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45976.587962731479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45976.587962731479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45976.587962731479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45976.587962731479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45976.587962731479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45976.587962731479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45976.587962731479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45976.587962731479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45976.587962731479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45976.587962731479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45976.587962731479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45976.587962731479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45976.587962731479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45976.587962731479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45976.587962731479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45976.587962731479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45976.587962731479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45976.587962731479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45976.587962731479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45976.587962731479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45976.587962731479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45976.587962731479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45976.587962731479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45976.587962731479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45976.587962731479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45976.587962731479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45976.587962731479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45976.587962731479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45976.587962731479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45976.587962731479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45976.587962731479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45976.587962731479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45976.587962731479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45976.587962731479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45976.587962731479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45976.587962731479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45976.587962731479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45976.587962731479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45976.587962731479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45976.587962731479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45976.587962731479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45976.587962731479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45976.587962731479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45976.587962731479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45976.587962731479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45976.587962731479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45976.587962731479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45976.587962731479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45976.587962731479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45976.587962731479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45976.587962731479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45976.587962731479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45976.587962731479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45976.587962731479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45976.587962731479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45976.587962731479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45976.587962731479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45976.587962731479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45976.587962731479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45976.587962731479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45976.587962731479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45976.587962731479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45976.587962731479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45976.587962731479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45976.587962731479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45976.587962731479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45976.587962731479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45976.587962731479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45976.587962731479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45976.587962731479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45976.587962731479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45976.587962731479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45976.587962731479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45976.587962731479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45976.587962731479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45976.587962731479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45976.587962731479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45976.587962731479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45976.587962731479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45976.587962731479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45976.587962731479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45976.587962731479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45976.587962731479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45976.587962731479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45976.587962731479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45976.587962731479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45976.587962731479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45976.587962731479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45976.587962731479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45976.587962731479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45976.587962731479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45976.587962731479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45976.587962731479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45976.587962731479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45976.587962731479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45976.587962731479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45976.587962731479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45976.587962731479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45976.587962731479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45976.587962731479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45976.587962731479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45976.587962731479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45976.587962731479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45976.587962731479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45976.587962731479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45976.587962731479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45976.587962731479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45976.587962731479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45976.587962731479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45976.587962731479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45976.587962731479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45976.587962731479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45976.587962731479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45976.587962731479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45976.587962731479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45976.587962731479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45976.587962731479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45976.587962731479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45976.587962731479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45976.587962731479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45976.587962731479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273.10724513888272</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0.13594884258782258</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29169</v>
      </c>
      <c r="E4" s="95" t="s">
        <v>39104</v>
      </c>
      <c r="F4" s="96">
        <v>45976.480543981481</v>
      </c>
      <c r="G4" s="97">
        <f ca="1">IFERROR(NOW()-F4,"")</f>
        <v>0.10741874999803258</v>
      </c>
      <c r="H4" s="96">
        <v>45976.46675925926</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45976.587962731479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45976.587962731479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45976.587962731479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45976.587962731479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45976.587962731479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45976.587962731479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45976.587962731479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45976.587962731479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45976.587962731479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45976.587962731479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45976.587962731479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45976.587962731479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45976.587962731479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45976.587962731479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45976.587962731479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45976.587962731479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45976.587962731479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45976.587962731479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45976.587962731479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45976.587962731479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45976.587962731479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45976.587962731479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45976.587962731479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45976.587962731479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45976.587962731479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45976.587962731479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45976.587962731479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45976.587962731479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45976.587962731479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45976.587962731479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45976.587962731479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45976.587962731479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45976.587962731479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45976.587962731479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45976.587962731479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45976.587962731479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45976.587962731479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45976.587962731479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45976.587962731479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45976.587962731479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45976.587962731479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45976.587962731479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45976.587962731479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45976.587962731479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45976.587962731479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45976.587962731479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45976.587962731479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45976.587962731479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45976.587962731479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45976.587962731479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45976.587962731479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45976.587962731479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45976.587962731479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45976.587962731479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45976.587962731479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45976.587962731479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45976.587962731479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45976.587962731479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45976.587962731479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45976.587962731479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45976.587962731479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45976.587962731479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45976.587962731479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45976.587962731479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45976.587962731479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45976.587962731479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45976.587962731479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45976.587962731479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45976.587962731479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45976.587962731479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45976.587962731479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45976.587962731479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45976.587962731479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45976.587962731479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45976.587962731479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45976.587962731479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45976.587962731479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45976.587962731479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45976.587962731479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45976.587962731479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45976.587962731479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45976.587962731479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45976.587962731479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45976.587962731479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45976.587962731479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45976.587962731479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45976.587962731479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45976.587962731479</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3"/>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84.755902546290599</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50.399085416662274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27.926851620366506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33539</v>
      </c>
      <c r="E6" s="124" t="s">
        <v>39104</v>
      </c>
      <c r="F6" s="124"/>
      <c r="G6" s="126">
        <f t="shared" ref="G6:G46" ca="1" si="2">IFERROR(NOW()-F6,"")</f>
        <v>45976.587962731479</v>
      </c>
      <c r="H6" s="125">
        <v>45976.204270833332</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56"/>
      <c r="E7" s="124"/>
      <c r="F7" s="124"/>
      <c r="G7" s="126">
        <f t="shared" ca="1" si="2"/>
        <v>45976.587962731479</v>
      </c>
      <c r="H7" s="125"/>
      <c r="I7" s="124" t="str">
        <f>IFERROR(VLOOKUP(D7,DB!A:F,6,0),"")</f>
        <v/>
      </c>
      <c r="J7" s="124" t="str">
        <f>IFERROR(VLOOKUP(D7,DB!A:G,7,0),"")</f>
        <v/>
      </c>
      <c r="K7" s="124"/>
      <c r="L7" s="124" t="str">
        <f>IFERROR(VLOOKUP(D7,DB!A:I,9,0),"")</f>
        <v/>
      </c>
    </row>
    <row r="8" spans="1:13">
      <c r="A8" s="124"/>
      <c r="B8" s="124" t="str">
        <f>IFERROR(VLOOKUP(D8,DB!A:K,11,0),"")</f>
        <v/>
      </c>
      <c r="C8" s="124"/>
      <c r="D8" s="159"/>
      <c r="E8" s="124"/>
      <c r="F8" s="124"/>
      <c r="G8" s="126">
        <f t="shared" ca="1" si="2"/>
        <v>45976.587962731479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45976.587962731479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45976.587962731479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45976.587962731479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45976.587962731479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45976.587962731479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45976.587962731479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45976.587962731479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45976.587962731479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45976.587962731479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45976.587962731479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45976.587962731479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45976.587962731479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45976.587962731479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45976.587962731479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45976.587962731479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45976.587962731479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45976.587962731479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45976.587962731479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45976.587962731479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45976.587962731479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45976.587962731479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45976.587962731479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45976.587962731479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45976.587962731479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45976.587962731479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45976.587962731479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45976.587962731479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45976.587962731479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45976.587962731479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45976.587962731479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45976.587962731479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45976.587962731479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45976.587962731479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45976.587962731479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45976.587962731479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45976.587962731479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45976.587962731479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45976.587962731479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ref="G47:G110" ca="1" si="3">IFERROR(NOW()-F47,"")</f>
        <v>45976.587962731479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45976.587962731479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45976.587962731479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45976.587962731479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45976.587962731479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45976.587962731479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45976.587962731479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45976.587962731479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45976.587962731479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45976.587962731479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45976.587962731479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45976.587962731479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45976.587962731479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45976.587962731479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45976.587962731479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45976.587962731479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45976.587962731479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45976.587962731479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45976.587962731479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45976.587962731479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45976.587962731479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45976.587962731479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45976.587962731479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45976.587962731479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45976.587962731479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45976.587962731479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45976.587962731479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45976.587962731479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45976.587962731479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45976.587962731479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45976.587962731479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45976.587962731479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45976.587962731479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45976.587962731479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45976.587962731479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45976.587962731479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45976.587962731479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45976.587962731479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45976.587962731479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45976.587962731479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45976.587962731479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45976.587962731479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45976.587962731479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45976.587962731479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45976.587962731479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45976.587962731479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45976.587962731479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45976.587962731479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45976.587962731479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45976.587962731479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45976.587962731479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45976.587962731479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45976.587962731479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45976.587962731479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45976.587962731479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45976.587962731479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45976.587962731479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45976.587962731479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45976.587962731479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45976.587962731479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45976.587962731479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45976.587962731479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45976.587962731479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45976.587962731479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4">IFERROR(NOW()-F111,"")</f>
        <v>45976.587962731479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45976.587962731479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45976.587962731479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45976.587962731479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45976.587962731479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45976.587962731479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45976.587962731479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45976.587962731479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45976.587962731479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45976.587962731479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45976.587962731479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45976.587962731479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45976.587962731479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45976.587962731479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45976.587962731479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45976.587962731479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45976.587962731479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45976.587962731479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45976.587962731479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45976.587962731479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45976.587962731479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45976.587962731479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45976.587962731479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45976.587962731479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45976.587962731479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45976.587962731479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45976.587962731479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45976.587962731479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45976.587962731479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45976.587962731479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45976.587962731479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45976.587962731479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45976.587962731479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45976.587962731479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45976.587962731479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45976.587962731479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45976.587962731479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45976.587962731479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45976.587962731479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45976.587962731479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45976.587962731479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45976.587962731479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45976.587962731479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45976.587962731479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45976.587962731479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45976.587962731479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45976.587962731479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45976.587962731479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45976.587962731479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45976.587962731479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45976.587962731479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45976.587962731479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45976.587962731479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45976.587962731479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45976.587962731479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45976.587962731479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45976.587962731479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45976.587962731479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45976.587962731479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45976.587962731479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45976.587962731479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45976.587962731479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45976.587962731479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45976.587962731479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5">IFERROR(NOW()-F175,"")</f>
        <v>45976.587962731479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45976.587962731479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45976.587962731479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45976.587962731479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45976.587962731479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45976.587962731479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45976.587962731479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45976.587962731479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45976.587962731479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45976.587962731479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45976.587962731479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45976.587962731479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45976.587962731479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45976.587962731479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45976.587962731479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45976.587962731479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45976.587962731479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45976.587962731479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45976.587962731479</v>
      </c>
      <c r="H193" s="124"/>
      <c r="I193" s="124" t="str">
        <f>IFERROR(VLOOKUP(D193,DB!A:F,6,0),"")</f>
        <v/>
      </c>
      <c r="J193" s="124" t="str">
        <f>IFERROR(VLOOKUP(D193,DB!A:G,7,0),"")</f>
        <v/>
      </c>
      <c r="K193" s="124"/>
      <c r="L193" s="124" t="str">
        <f>IFERROR(VLOOKUP(D193,DB!A:I,9,0),"")</f>
        <v/>
      </c>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45976.587962731479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45976.587962731479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45976.587962731479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45976.587962731479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45976.587962731479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45976.587962731479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45976.587962731479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45976.587962731479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45976.587962731479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45976.587962731479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45976.587962731479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45976.587962731479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45976.587962731479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45976.587962731479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45976.587962731479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45976.587962731479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45976.587962731479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45976.587962731479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45976.587962731479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45976.587962731479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45976.587962731479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45976.587962731479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45976.587962731479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45976.587962731479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45976.587962731479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45976.587962731479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45976.587962731479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45976.587962731479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45976.587962731479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45976.587962731479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45976.587962731479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45976.587962731479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45976.587962731479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45976.587962731479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45976.587962731479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45976.587962731479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45976.587962731479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45976.587962731479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45976.587962731479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45976.587962731479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45976.587962731479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45976.587962731479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45976.587962731479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45976.587962731479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45976.587962731479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45976.587962731479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45976.587962731479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45976.587962731479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45976.587962731479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45976.587962731479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45976.587962731479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45976.587962731479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45976.587962731479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45976.587962731479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45976.587962731479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45976.587962731479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45976.587962731479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45976.587962731479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45976.587962731479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45976.587962731479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45976.587962731479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45976.587962731479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45976.587962731479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45976.587962731479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45976.587962731479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45976.587962731479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45976.587962731479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45976.587962731479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45976.587962731479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45976.587962731479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45976.587962731479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45976.587962731479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45976.587962731479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45976.587962731479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45976.587962731479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45976.587962731479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45976.587962731479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45976.587962731479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45976.587962731479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45976.587962731479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45976.587962731479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45976.587962731479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45976.587962731479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45976.587962731479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45976.587962731479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45976.587962731479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45976.587962731479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45976.587962731479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45976.587962731479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45976.587962731479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45976.587962731479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45976.587962731479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45976.587962731479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45976.587962731479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45976.587962731479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45976.587962731479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45976.587962731479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45976.587962731479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45976.587962731479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45976.587962731479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45976.587962731479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45976.587962731479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45976.587962731479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45976.587962731479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45976.587962731479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45976.587962731479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45976.587962731479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45976.587962731479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45976.587962731479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45976.587962731479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45976.587962731479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45976.587962731479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45976.587962731479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45976.587962731479</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