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68" documentId="13_ncr:1_{F6CB121F-512D-4AA6-A0C1-0FB36C537598}" xr6:coauthVersionLast="47" xr6:coauthVersionMax="47" xr10:uidLastSave="{7AF0AE18-CC92-4050-A831-12FEF06900BE}"/>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<sst xmlns="http://schemas.openxmlformats.org/spreadsheetml/2006/main" count="180270" uniqueCount="39119">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</sst>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J13" sqref="J1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301.97369710648491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6.3963310189137701E-2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45964.922123032411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45964.922123032411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45964.922123032411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45964.922123032411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45964.922123032411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45964.922123032411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45964.922123032411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45964.922123032411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45964.922123032411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45964.922123032411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45964.922123032411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45964.922123032411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45964.922123032411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45964.922123032411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45964.922123032411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45964.922123032411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45964.922123032411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45964.922123032411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45964.922123032411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45964.922123032411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45964.922123032411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45964.922123032411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45964.922123032411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45964.922123032411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45964.922123032411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45964.922123032411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45964.922123032411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45964.922123032411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45964.922123032411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45964.922123032411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45964.922123032411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45964.922123032411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45964.922123032411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45964.922123032411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45964.922123032411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45964.922123032411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45964.922123032411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45964.922123032411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45964.922123032411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45964.922123032411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45964.922123032411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45964.922123032411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45964.922123032411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45964.922123032411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45964.922123032411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45964.922123032411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45964.922123032411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45964.922123032411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45964.922123032411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45964.922123032411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45964.922123032411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45964.922123032411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45964.922123032411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45964.922123032411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45964.922123032411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45964.922123032411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45964.922123032411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45964.922123032411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45964.922123032411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45964.922123032411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45964.922123032411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45964.922123032411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45964.922123032411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45964.922123032411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45964.922123032411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45964.922123032411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45964.922123032411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45964.922123032411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45964.922123032411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45964.922123032411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45964.922123032411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45964.922123032411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45964.922123032411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45964.922123032411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45964.922123032411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45964.922123032411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45964.922123032411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45964.922123032411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45964.922123032411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45964.922123032411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45964.922123032411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45964.922123032411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45964.922123032411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45964.922123032411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45964.922123032411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45964.922123032411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45964.922123032411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45964.922123032411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45964.922123032411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45964.922123032411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45964.922123032411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45964.922123032411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45964.922123032411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45964.922123032411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45964.922123032411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45964.922123032411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45964.922123032411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45964.922123032411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45964.922123032411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45964.922123032411</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45964.922123032411</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4219C9E9-3688-495E-8E40-3EBFE31FCC20}"/>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139.92228506944957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6.1800396990802255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7</v>
      </c>
      <c r="D5" s="18" t="s">
        <v>38854</v>
      </c>
      <c r="E5" s="113" t="s">
        <v>39102</v>
      </c>
      <c r="F5" s="114">
        <v>45964.868946759256</v>
      </c>
      <c r="G5" s="115">
        <f ca="1">IFERROR(NOW()-F5,"-")</f>
        <v>5.3176273155258968E-2</v>
      </c>
      <c r="H5" s="114">
        <v>45964.863391203704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45964.922123032411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45964.922123032411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45964.922123032411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45964.922123032411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45964.922123032411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45964.922123032411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45964.922123032411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45964.922123032411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45964.922123032411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45964.922123032411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45964.922123032411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45964.922123032411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45964.922123032411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45964.922123032411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45964.922123032411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45964.922123032411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45964.922123032411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45964.922123032411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45964.922123032411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45964.922123032411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45964.922123032411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45964.922123032411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45964.922123032411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45964.922123032411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45964.922123032411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45964.922123032411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45964.922123032411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45964.922123032411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45964.922123032411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45964.922123032411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45964.922123032411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45964.922123032411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45964.922123032411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45964.922123032411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45964.922123032411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45964.922123032411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45964.922123032411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45964.922123032411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45964.922123032411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45964.922123032411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45964.922123032411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45964.922123032411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45964.922123032411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45964.922123032411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45964.922123032411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45964.922123032411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45964.922123032411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45964.922123032411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45964.922123032411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45964.922123032411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45964.922123032411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45964.922123032411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45964.922123032411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45964.922123032411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45964.922123032411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45964.922123032411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45964.922123032411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45964.922123032411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45964.922123032411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45964.922123032411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45964.922123032411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45964.922123032411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45964.922123032411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45964.922123032411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45964.922123032411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45964.922123032411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45964.922123032411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45964.922123032411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45964.922123032411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45964.922123032411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45964.922123032411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45964.922123032411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45964.922123032411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45964.922123032411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45964.922123032411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45964.922123032411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45964.922123032411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45964.922123032411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45964.922123032411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45964.922123032411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45964.922123032411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45964.922123032411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45964.922123032411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45964.922123032411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45964.922123032411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45964.922123032411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45964.922123032411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45964.922123032411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45964.922123032411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45964.922123032411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45964.922123032411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45964.922123032411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45964.922123032411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45964.922123032411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45964.922123032411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45964.922123032411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45964.922123032411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45964.922123032411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45964.922123032411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45964.922123032411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45964.922123032411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45964.922123032411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45964.922123032411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45964.922123032411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45964.922123032411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45964.922123032411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45964.922123032411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45964.922123032411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45964.922123032411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45964.922123032411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45964.922123032411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45964.922123032411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45964.922123032411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45964.922123032411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45964.922123032411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45964.922123032411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45964.922123032411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45964.922123032411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45964.922123032411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45964.922123032411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22290</v>
      </c>
      <c r="E2" s="18"/>
      <c r="F2" s="20"/>
      <c r="G2" s="21">
        <f t="shared" ref="G2:G30" ca="1" si="0">IFERROR(NOW()-F2,"-")</f>
        <v>45964.922123032411</v>
      </c>
      <c r="H2" s="22"/>
      <c r="I2" s="19" t="str">
        <f>IFERROR(VLOOKUP(D2,DB!A:F,6,0),"")</f>
        <v>SCECO</v>
      </c>
      <c r="J2" s="18" t="str">
        <f>IFERROR(VLOOKUP(D2,DB!A:G,7,0),"")</f>
        <v>In progress</v>
      </c>
      <c r="K2" s="46"/>
      <c r="L2" s="23" t="str">
        <f>IFERROR(VLOOKUP(D2,DB!A:I,9,0),"")</f>
        <v>Latis</v>
      </c>
    </row>
    <row r="3" spans="1:13" ht="15" customHeight="1">
      <c r="A3" s="19"/>
      <c r="B3" s="62" t="str">
        <f>IFERROR(VLOOKUP(D3,DB!A:K,11,0),"")</f>
        <v/>
      </c>
      <c r="C3" s="18"/>
      <c r="D3" s="18"/>
      <c r="E3" s="18"/>
      <c r="F3" s="20"/>
      <c r="G3" s="21">
        <f t="shared" ca="1" si="0"/>
        <v>45964.922123032411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45964.922123032411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45964.922123032411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45964.922123032411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45964.922123032411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45964.922123032411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45964.922123032411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45964.922123032411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45964.922123032411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45964.922123032411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45964.922123032411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45964.922123032411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45964.922123032411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45964.922123032411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45964.922123032411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45964.922123032411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45964.922123032411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45964.922123032411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45964.922123032411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45964.922123032411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45964.922123032411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45964.922123032411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45964.922123032411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45964.922123032411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45964.922123032411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45964.922123032411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45964.922123032411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45964.922123032411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45964.922123032411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45964.922123032411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45964.922123032411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45964.922123032411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45964.922123032411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45964.922123032411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45964.922123032411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45964.922123032411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45964.922123032411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45964.922123032411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45964.922123032411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45964.922123032411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45964.922123032411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45964.922123032411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45964.922123032411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45964.922123032411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45964.922123032411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45964.922123032411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45964.922123032411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45964.922123032411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45964.922123032411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45964.922123032411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45964.922123032411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45964.922123032411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45964.922123032411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45964.922123032411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45964.922123032411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45964.922123032411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45964.922123032411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45964.922123032411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45964.922123032411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45964.922123032411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45964.922123032411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45964.922123032411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45964.922123032411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45964.922123032411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45964.922123032411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45964.922123032411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45964.922123032411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45964.922123032411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45964.922123032411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45964.922123032411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45964.922123032411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45964.922123032411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45964.922123032411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45964.922123032411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45964.922123032411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45964.922123032411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45964.922123032411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45964.922123032411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45964.922123032411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45964.922123032411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45964.922123032411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45964.922123032411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45964.922123032411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45964.922123032411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45964.922123032411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45964.922123032411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45964.922123032411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45964.922123032411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45964.922123032411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45964.922123032411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45964.922123032411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45964.922123032411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45964.922123032411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45964.922123032411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45964.922123032411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45964.922123032411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45964.922123032411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45964.922123032411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45964.922123032411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45964.922123032411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45964.922123032411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45964.922123032411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45964.922123032411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45964.922123032411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45964.922123032411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45964.922123032411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45964.922123032411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45964.922123032411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45964.922123032411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45964.922123032411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45964.922123032411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45964.922123032411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45964.922123032411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45964.922123032411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45964.922123032411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45964.922123032411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45964.922123032411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45964.922123032411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45964.922123032411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45964.922123032411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45964.922123032411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45964.922123032411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45964.922123032411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45964.922123032411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45964.922123032411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45964.922123032411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45964.922123032411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45964.922123032411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45964.922123032411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45964.922123032411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45964.922123032411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45964.922123032411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45964.922123032411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45964.922123032411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45964.922123032411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45964.922123032411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45964.922123032411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45964.922123032411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45964.922123032411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45964.922123032411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45964.922123032411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45964.922123032411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45964.922123032411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45964.922123032411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45964.922123032411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45964.922123032411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45964.922123032411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45964.922123032411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45964.922123032411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45964.922123032411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45964.922123032411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45964.922123032411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45964.922123032411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45964.922123032411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45964.922123032411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45964.922123032411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45964.922123032411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45964.922123032411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45964.922123032411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45964.922123032411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45964.922123032411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45964.922123032411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45964.922123032411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45964.922123032411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45964.922123032411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45964.922123032411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45964.922123032411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45964.922123032411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45964.922123032411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45964.922123032411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45964.922123032411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45964.922123032411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45964.922123032411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45964.922123032411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45964.922123032411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45964.922123032411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45964.922123032411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45964.922123032411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45964.922123032411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45964.922123032411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45964.922123032411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45964.922123032411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45964.922123032411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45964.922123032411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45964.922123032411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45964.922123032411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45964.922123032411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45964.922123032411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45964.922123032411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45964.922123032411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45964.922123032411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45964.922123032411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45964.922123032411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45964.922123032411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45964.922123032411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45964.922123032411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45964.922123032411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45964.922123032411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45964.922123032411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45964.922123032411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45964.922123032411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45964.922123032411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45964.922123032411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45964.922123032411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45964.922123032411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45964.922123032411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45964.922123032411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45964.922123032411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45964.922123032411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45964.922123032411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45964.922123032411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45964.922123032411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45964.922123032411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45964.922123032411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45964.922123032411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45964.922123032411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45964.922123032411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45964.922123032411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45964.922123032411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45964.922123032411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45964.922123032411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45964.922123032411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45964.922123032411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45964.922123032411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45964.922123032411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45964.922123032411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45964.922123032411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45964.922123032411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45964.922123032411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45964.922123032411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45964.922123032411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45964.922123032411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45964.922123032411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45964.922123032411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45964.922123032411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45964.922123032411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45964.922123032411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45964.922123032411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45964.922123032411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45964.922123032411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45964.922123032411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45964.922123032411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45964.922123032411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45964.922123032411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45964.922123032411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45964.922123032411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45964.922123032411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45964.922123032411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45964.922123032411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45964.922123032411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45964.922123032411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45964.922123032411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45964.922123032411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45964.922123032411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45964.922123032411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45964.922123032411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45964.922123032411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45964.922123032411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45964.922123032411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45964.922123032411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45964.922123032411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45964.922123032411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45964.922123032411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45964.922123032411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45964.922123032411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45964.922123032411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45964.922123032411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45964.922123032411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45964.922123032411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45964.922123032411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45964.922123032411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45964.922123032411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45964.922123032411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45964.922123032411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45964.922123032411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45964.922123032411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45964.922123032411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45964.922123032411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45964.922123032411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45964.922123032411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45964.922123032411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45964.922123032411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45964.922123032411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45964.922123032411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45964.922123032411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45964.922123032411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45964.922123032411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45964.922123032411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45964.922123032411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45964.922123032411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45964.922123032411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45964.922123032411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45964.922123032411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45964.922123032411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45964.922123032411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45964.922123032411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45964.922123032411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45964.922123032411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45964.922123032411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45964.922123032411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45964.922123032411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45964.922123032411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45964.922123032411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45964.922123032411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45964.922123032411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45964.922123032411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45964.922123032411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45964.922123032411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45964.922123032411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45964.922123032411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45964.922123032411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45964.922123032411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45964.922123032411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45964.922123032411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45964.922123032411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45964.922123032411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45964.922123032411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45964.922123032411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45964.922123032411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45964.922123032411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45964.922123032411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45964.922123032411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45964.922123032411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45964.922123032411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45964.922123032411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45964.922123032411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45964.922123032411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45964.922123032411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45964.922123032411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45964.922123032411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45964.922123032411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45964.922123032411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45964.922123032411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45964.922123032411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45964.922123032411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45964.922123032411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45964.922123032411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45964.922123032411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45964.922123032411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45964.922123032411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45964.922123032411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45964.922123032411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45964.922123032411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45964.922123032411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45964.922123032411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45964.922123032411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45964.922123032411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45964.922123032411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45964.922123032411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45964.922123032411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45964.922123032411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45964.922123032411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45964.922123032411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45964.922123032411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45964.922123032411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45964.922123032411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45964.922123032411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45964.922123032411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45964.922123032411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45964.922123032411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45964.922123032411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45964.922123032411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45964.922123032411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45964.922123032411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45964.922123032411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45964.922123032411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45964.922123032411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45964.922123032411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45964.922123032411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45964.922123032411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45964.922123032411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45964.922123032411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45964.922123032411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45964.922123032411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45964.922123032411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45964.922123032411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45964.922123032411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45964.922123032411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45964.922123032411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45964.922123032411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45964.922123032411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45964.922123032411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45964.922123032411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45964.922123032411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45964.922123032411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45964.922123032411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45964.922123032411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45964.922123032411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45964.922123032411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45964.922123032411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45964.922123032411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45964.922123032411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45964.922123032411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45964.922123032411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45964.922123032411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45964.922123032411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45964.922123032411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45964.922123032411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45964.922123032411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45964.922123032411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45964.922123032411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45964.922123032411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45964.922123032411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45964.922123032411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45964.922123032411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45964.922123032411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45964.922123032411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45964.922123032411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45964.922123032411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45964.922123032411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45964.922123032411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45964.922123032411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45964.922123032411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45964.922123032411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45964.922123032411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45964.922123032411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45964.922123032411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45964.922123032411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45964.922123032411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45964.922123032411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45964.922123032411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45964.922123032411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45964.922123032411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45964.922123032411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45964.922123032411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45964.922123032411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45964.922123032411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45964.922123032411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45964.922123032411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45964.922123032411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45964.922123032411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45964.922123032411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45964.922123032411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45964.922123032411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45964.922123032411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45964.922123032411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45964.922123032411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45964.922123032411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45964.922123032411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45964.922123032411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45964.922123032411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45964.922123032411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45964.922123032411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45964.922123032411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45964.922123032411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45964.922123032411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45964.922123032411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45964.922123032411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45964.922123032411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45964.922123032411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45964.922123032411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45964.922123032411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45964.922123032411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45964.922123032411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45964.922123032411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45964.922123032411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45964.922123032411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45964.922123032411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45964.922123032411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45964.922123032411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45964.922123032411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45964.922123032411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45964.922123032411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45964.922123032411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45964.922123032411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45964.922123032411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45964.922123032411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45964.922123032411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45964.922123032411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45964.922123032411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45964.922123032411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45964.922123032411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45964.922123032411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45964.922123032411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45964.922123032411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45964.922123032411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45964.922123032411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45964.922123032411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45964.922123032411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45964.922123032411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45964.922123032411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45964.922123032411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45964.922123032411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45964.922123032411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45964.922123032411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45964.922123032411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45964.922123032411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45964.922123032411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45964.922123032411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45964.922123032411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45964.922123032411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45964.922123032411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45964.922123032411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45964.922123032411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45964.922123032411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45964.922123032411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45964.922123032411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45964.922123032411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45964.922123032411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45964.922123032411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45964.922123032411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45964.922123032411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45964.922123032411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45964.922123032411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45964.922123032411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45964.922123032411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45964.922123032411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45964.922123032411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45964.922123032411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45964.922123032411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45964.922123032411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45964.922123032411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45964.922123032411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45964.922123032411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45964.922123032411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45964.922123032411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45964.922123032411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45964.922123032411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45964.922123032411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45964.922123032411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45964.922123032411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45964.922123032411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45964.922123032411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45964.922123032411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45964.922123032411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45964.922123032411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45964.922123032411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45964.922123032411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45964.922123032411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45964.922123032411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45964.922123032411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45964.922123032411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45964.922123032411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45964.922123032411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45964.922123032411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45964.922123032411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45964.922123032411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45964.922123032411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45964.922123032411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45964.922123032411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45964.922123032411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45964.922123032411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45964.922123032411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45964.922123032411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45964.922123032411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45964.922123032411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45964.922123032411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45964.922123032411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45964.922123032411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45964.922123032411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45964.922123032411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45964.922123032411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45964.922123032411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45964.922123032411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45964.922123032411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45964.922123032411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45964.922123032411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45964.922123032411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45964.922123032411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45964.922123032411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45964.922123032411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45964.922123032411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45964.922123032411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45964.922123032411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45964.922123032411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45964.922123032411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45964.922123032411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45964.922123032411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45964.922123032411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45964.922123032411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45964.922123032411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45964.922123032411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45964.922123032411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45964.922123032411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45964.922123032411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45964.922123032411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45964.922123032411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45964.922123032411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45964.922123032411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45964.922123032411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45964.922123032411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45964.922123032411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45964.922123032411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45964.922123032411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45964.922123032411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45964.922123032411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45964.922123032411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45964.922123032411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45964.922123032411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45964.922123032411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45964.922123032411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45964.922123032411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45964.922123032411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45964.922123032411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45964.922123032411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45964.922123032411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45964.922123032411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45964.922123032411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45964.922123032411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45964.922123032411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45964.922123032411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45964.922123032411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45964.922123032411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45964.922123032411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45964.922123032411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45964.922123032411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45964.922123032411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45964.922123032411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45964.922123032411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45964.922123032411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45964.922123032411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45964.922123032411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45964.922123032411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45964.922123032411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45964.922123032411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45964.922123032411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45964.922123032411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45964.922123032411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45964.922123032411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45964.922123032411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45964.922123032411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45964.922123032411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45964.922123032411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45964.922123032411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45964.922123032411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45964.922123032411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45964.922123032411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45964.922123032411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45964.922123032411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45964.922123032411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45964.922123032411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45964.922123032411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45964.922123032411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45964.922123032411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45964.922123032411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45964.922123032411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45964.922123032411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45964.922123032411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45964.922123032411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45964.922123032411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45964.922123032411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45964.922123032411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45964.922123032411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45964.922123032411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45964.922123032411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45964.922123032411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45964.922123032411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45964.922123032411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45964.922123032411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45964.922123032411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45964.922123032411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45964.922123032411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45964.922123032411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45964.922123032411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45964.922123032411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45964.922123032411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45964.922123032411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45964.922123032411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45964.922123032411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45964.922123032411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45964.922123032411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45964.922123032411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45964.922123032411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45964.922123032411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45964.922123032411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45964.922123032411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45964.922123032411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45964.922123032411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45964.922123032411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45964.922123032411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45964.922123032411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45964.922123032411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45964.922123032411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45964.922123032411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45964.922123032411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45964.922123032411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45964.922123032411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45964.922123032411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45964.922123032411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45964.922123032411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45964.922123032411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45964.922123032411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45964.922123032411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45964.922123032411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45964.922123032411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45964.922123032411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45964.922123032411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45964.922123032411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45964.922123032411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45964.922123032411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45964.922123032411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45964.922123032411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45964.922123032411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45964.922123032411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45964.922123032411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45964.922123032411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45964.922123032411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45964.922123032411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45964.922123032411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45964.922123032411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45964.922123032411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45964.922123032411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45964.922123032411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45964.922123032411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45964.922123032411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45964.922123032411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45964.922123032411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45964.922123032411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45964.922123032411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45964.922123032411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45964.922123032411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45964.922123032411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45964.922123032411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45964.922123032411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45964.922123032411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45964.922123032411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45964.922123032411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45964.922123032411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45964.922123032411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45964.922123032411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45964.922123032411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45964.922123032411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45964.922123032411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45964.922123032411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45964.922123032411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45964.922123032411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45964.922123032411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45964.922123032411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45964.922123032411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45964.922123032411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45964.922123032411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45964.922123032411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45964.922123032411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45964.922123032411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45964.922123032411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45964.922123032411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45964.922123032411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45964.922123032411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45964.922123032411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45964.922123032411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45964.922123032411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45964.922123032411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45964.922123032411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45964.922123032411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45964.922123032411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45964.922123032411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45964.922123032411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45964.922123032411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45964.922123032411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45964.922123032411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45964.922123032411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45964.922123032411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45964.922123032411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45964.922123032411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45964.922123032411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45964.922123032411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45964.922123032411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45964.922123032411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45964.922123032411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45964.922123032411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45964.922123032411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45964.922123032411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45964.922123032411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45964.922123032411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45964.922123032411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45964.922123032411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45964.922123032411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45964.922123032411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45964.922123032411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45964.922123032411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45964.922123032411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45964.922123032411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45964.922123032411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45964.922123032411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45964.922123032411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45964.922123032411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45964.922123032411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45964.922123032411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45964.922123032411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45964.922123032411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45964.922123032411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45964.922123032411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45964.922123032411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45964.922123032411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45964.922123032411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45964.922123032411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45964.922123032411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45964.922123032411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45964.922123032411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45964.922123032411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45964.922123032411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45964.922123032411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45964.922123032411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45964.922123032411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45964.922123032411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45964.922123032411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45964.922123032411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45964.922123032411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45964.922123032411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45964.922123032411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45964.922123032411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45964.922123032411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45964.922123032411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45964.922123032411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45964.922123032411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45964.922123032411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45964.922123032411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45964.922123032411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45964.922123032411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45964.922123032411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45964.922123032411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45964.922123032411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45964.922123032411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45964.922123032411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45964.922123032411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45964.922123032411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45964.922123032411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45964.922123032411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45964.922123032411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45964.922123032411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45964.922123032411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45964.922123032411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45964.922123032411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45964.922123032411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45964.922123032411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45964.922123032411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45964.922123032411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45964.922123032411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45964.922123032411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45964.922123032411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45964.922123032411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45964.922123032411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45964.922123032411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45964.922123032411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45964.922123032411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45964.922123032411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45964.922123032411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45964.922123032411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45964.922123032411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45964.922123032411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45964.922123032411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45964.922123032411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45964.922123032411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45964.922123032411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45964.922123032411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45964.922123032411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45964.922123032411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45964.922123032411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45964.922123032411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45964.922123032411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45964.922123032411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45964.922123032411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45964.922123032411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45964.922123032411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45964.922123032411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45964.922123032411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45964.922123032411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45964.922123032411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45964.922123032411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45964.922123032411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45964.922123032411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45964.922123032411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45964.922123032411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45964.922123032411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45964.922123032411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45964.922123032411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45964.922123032411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45964.922123032411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45964.922123032411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45964.922123032411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45964.922123032411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45964.922123032411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45964.922123032411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45964.922123032411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45964.922123032411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45964.922123032411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45964.922123032411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45964.922123032411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45964.922123032411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45964.922123032411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45964.922123032411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45964.922123032411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45964.922123032411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45964.922123032411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45964.922123032411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45964.922123032411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45964.922123032411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45964.922123032411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45964.922123032411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45964.922123032411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45964.922123032411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45964.922123032411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45964.922123032411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45964.922123032411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45964.922123032411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45964.922123032411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45964.922123032411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45964.922123032411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45964.922123032411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45964.922123032411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45964.922123032411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45964.922123032411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45964.922123032411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45964.922123032411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45964.922123032411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45964.922123032411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45964.922123032411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45964.922123032411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45964.922123032411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45964.922123032411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45964.922123032411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45964.922123032411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45964.922123032411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45964.922123032411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45964.922123032411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45964.922123032411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45964.922123032411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45964.922123032411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45964.922123032411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45964.922123032411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45964.922123032411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45964.922123032411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45964.922123032411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45964.922123032411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45964.922123032411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45964.922123032411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45964.922123032411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45964.922123032411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45964.922123032411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45964.922123032411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45964.922123032411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45964.922123032411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45964.922123032411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45964.922123032411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45964.922123032411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45964.922123032411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45964.922123032411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45964.922123032411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45964.922123032411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45964.922123032411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45964.922123032411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45964.922123032411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45964.922123032411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45964.922123032411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45964.922123032411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45964.922123032411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45964.922123032411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45964.922123032411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45964.922123032411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45964.922123032411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45964.922123032411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45964.922123032411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45964.922123032411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45964.922123032411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45964.922123032411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45964.922123032411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45964.922123032411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45964.922123032411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45964.922123032411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45964.922123032411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45964.922123032411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45964.922123032411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45964.922123032411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45964.922123032411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45964.922123032411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45964.922123032411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45964.922123032411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45964.922123032411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45964.922123032411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45964.922123032411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45964.922123032411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45964.922123032411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45964.922123032411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45964.922123032411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45964.922123032411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45964.922123032411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45964.922123032411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45964.922123032411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45964.922123032411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45964.922123032411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45964.922123032411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45964.922123032411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45964.922123032411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45964.922123032411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45964.922123032411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45964.922123032411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45964.922123032411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45964.922123032411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45964.922123032411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45964.922123032411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45964.922123032411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45964.922123032411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45964.922123032411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45964.922123032411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45964.922123032411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45964.922123032411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45964.922123032411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45964.922123032411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45964.922123032411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45964.922123032411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45964.922123032411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45964.922123032411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45964.922123032411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45964.922123032411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45964.922123032411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45964.922123032411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45964.922123032411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45964.922123032411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45964.922123032411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45964.922123032411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45964.922123032411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45964.922123032411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45964.922123032411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45964.922123032411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45964.922123032411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45964.922123032411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45964.922123032411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45964.922123032411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45964.922123032411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45964.922123032411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45964.922123032411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45964.922123032411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45964.922123032411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45964.922123032411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45964.922123032411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45964.922123032411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45964.922123032411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45964.922123032411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45964.922123032411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45964.922123032411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45964.922123032411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45964.922123032411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45964.922123032411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45964.922123032411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45964.922123032411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45964.922123032411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45964.922123032411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45964.922123032411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45964.922123032411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45964.922123032411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45964.922123032411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45964.922123032411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45964.922123032411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45964.922123032411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45964.922123032411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45964.922123032411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45964.922123032411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45964.922123032411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45964.922123032411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45964.922123032411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45964.922123032411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45964.922123032411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45964.922123032411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45964.922123032411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45964.922123032411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45964.922123032411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45964.922123032411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45964.922123032411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45964.922123032411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45964.922123032411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45964.922123032411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45964.922123032411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45964.922123032411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45964.922123032411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45964.922123032411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45964.922123032411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45964.922123032411</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261.44140543981484</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45964.922123032411</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45964.922123032411</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45964.922123032411</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45964.922123032411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45964.922123032411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45964.922123032411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45964.922123032411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45964.922123032411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45964.922123032411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45964.922123032411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45964.922123032411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45964.922123032411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45964.922123032411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45964.922123032411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45964.922123032411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45964.922123032411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45964.922123032411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45964.922123032411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45964.922123032411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45964.922123032411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45964.922123032411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45964.922123032411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45964.922123032411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45964.922123032411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45964.922123032411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45964.922123032411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45964.922123032411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45964.922123032411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45964.922123032411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45964.922123032411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45964.922123032411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45964.922123032411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45964.922123032411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45964.922123032411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45964.922123032411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45964.922123032411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45964.922123032411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45964.922123032411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45964.922123032411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45964.922123032411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45964.922123032411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45964.922123032411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45964.922123032411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45964.922123032411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45964.922123032411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45964.922123032411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45964.922123032411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45964.922123032411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45964.922123032411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45964.922123032411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45964.922123032411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45964.922123032411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45964.922123032411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45964.922123032411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45964.922123032411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45964.922123032411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45964.922123032411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45964.922123032411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45964.922123032411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45964.922123032411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45964.922123032411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45964.922123032411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45964.922123032411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45964.922123032411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45964.922123032411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45964.922123032411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45964.922123032411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45964.922123032411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45964.922123032411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45964.922123032411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45964.922123032411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45964.922123032411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45964.922123032411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45964.922123032411</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45964.922123032411</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73.090062847222725</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38.7332457175944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16.261011921298632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45964.922123032411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45964.922123032411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45964.922123032411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45964.922123032411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45964.922123032411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45964.922123032411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45964.922123032411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45964.922123032411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45964.922123032411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45964.922123032411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45964.922123032411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45964.922123032411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45964.922123032411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45964.922123032411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45964.922123032411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45964.922123032411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45964.922123032411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45964.922123032411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45964.922123032411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45964.922123032411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45964.922123032411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45964.922123032411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45964.922123032411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45964.922123032411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45964.922123032411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45964.922123032411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45964.922123032411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45964.922123032411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45964.922123032411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45964.922123032411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45964.922123032411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45964.922123032411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45964.922123032411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45964.922123032411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45964.922123032411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45964.922123032411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45964.922123032411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45964.922123032411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45964.922123032411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45964.922123032411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45964.922123032411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45964.922123032411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45964.922123032411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45964.922123032411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45964.922123032411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45964.922123032411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45964.922123032411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45964.922123032411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45964.922123032411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45964.922123032411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45964.922123032411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45964.922123032411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45964.922123032411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45964.922123032411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45964.922123032411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45964.922123032411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45964.922123032411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45964.922123032411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45964.922123032411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45964.922123032411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45964.922123032411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45964.922123032411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45964.922123032411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45964.922123032411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45964.922123032411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45964.922123032411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45964.922123032411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45964.922123032411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45964.922123032411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45964.922123032411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45964.922123032411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45964.922123032411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45964.922123032411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45964.922123032411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45964.922123032411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45964.922123032411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45964.922123032411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45964.922123032411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45964.922123032411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45964.922123032411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45964.922123032411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45964.922123032411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45964.922123032411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45964.922123032411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45964.922123032411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45964.922123032411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45964.922123032411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45964.922123032411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45964.922123032411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45964.922123032411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45964.922123032411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45964.922123032411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45964.922123032411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45964.922123032411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45964.922123032411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45964.922123032411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45964.922123032411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45964.922123032411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45964.922123032411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45964.922123032411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45964.922123032411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45964.922123032411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45964.922123032411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45964.922123032411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45964.922123032411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45964.922123032411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45964.922123032411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45964.922123032411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45964.922123032411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45964.922123032411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45964.922123032411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45964.922123032411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45964.922123032411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45964.922123032411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45964.922123032411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45964.922123032411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45964.922123032411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45964.922123032411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45964.922123032411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45964.922123032411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45964.922123032411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45964.922123032411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45964.922123032411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45964.922123032411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45964.922123032411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45964.922123032411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45964.922123032411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45964.922123032411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45964.922123032411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45964.922123032411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45964.922123032411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45964.922123032411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45964.922123032411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45964.922123032411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45964.922123032411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45964.922123032411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45964.922123032411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45964.922123032411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45964.922123032411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45964.922123032411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45964.922123032411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45964.922123032411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45964.922123032411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45964.922123032411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45964.922123032411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45964.922123032411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45964.922123032411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45964.922123032411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45964.922123032411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45964.922123032411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45964.922123032411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45964.922123032411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45964.922123032411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45964.922123032411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45964.922123032411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45964.922123032411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45964.922123032411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45964.922123032411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45964.922123032411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45964.922123032411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45964.922123032411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45964.922123032411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45964.922123032411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45964.922123032411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45964.922123032411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45964.922123032411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45964.922123032411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45964.922123032411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45964.922123032411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45964.922123032411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45964.922123032411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45964.922123032411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45964.922123032411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45964.922123032411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45964.922123032411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45964.922123032411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45964.922123032411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45964.922123032411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45964.922123032411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45964.922123032411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45964.922123032411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45964.922123032411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45964.922123032411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45964.922123032411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45964.922123032411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45964.922123032411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45964.922123032411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45964.922123032411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45964.922123032411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45964.922123032411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45964.922123032411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45964.922123032411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45964.922123032411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45964.922123032411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45964.922123032411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45964.922123032411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45964.922123032411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45964.922123032411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45964.922123032411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45964.922123032411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45964.922123032411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45964.922123032411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45964.922123032411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45964.922123032411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45964.922123032411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45964.922123032411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45964.922123032411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45964.922123032411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45964.922123032411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45964.922123032411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45964.922123032411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45964.922123032411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45964.922123032411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45964.922123032411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45964.922123032411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45964.922123032411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45964.922123032411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45964.922123032411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45964.922123032411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45964.922123032411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45964.922123032411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45964.922123032411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45964.922123032411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45964.922123032411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45964.922123032411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45964.922123032411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45964.922123032411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45964.922123032411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45964.922123032411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45964.922123032411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45964.922123032411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45964.922123032411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45964.922123032411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45964.922123032411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45964.922123032411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45964.922123032411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45964.922123032411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45964.922123032411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45964.922123032411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45964.922123032411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45964.922123032411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45964.922123032411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45964.922123032411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45964.922123032411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45964.922123032411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45964.922123032411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45964.922123032411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45964.922123032411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45964.922123032411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45964.922123032411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45964.922123032411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45964.922123032411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45964.922123032411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45964.922123032411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45964.922123032411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45964.922123032411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45964.922123032411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45964.922123032411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45964.922123032411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45964.922123032411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45964.922123032411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45964.922123032411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45964.922123032411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45964.922123032411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45964.922123032411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45964.922123032411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45964.922123032411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45964.922123032411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45964.922123032411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45964.922123032411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45964.922123032411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45964.922123032411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45964.922123032411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45964.922123032411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45964.922123032411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45964.922123032411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45964.922123032411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45964.922123032411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45964.922123032411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45964.922123032411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45964.922123032411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45964.922123032411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45964.922123032411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45964.922123032411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45964.922123032411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45964.922123032411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45964.922123032411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45964.922123032411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45964.922123032411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45964.922123032411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45964.922123032411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45964.922123032411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45964.922123032411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45964.922123032411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45964.922123032411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45964.922123032411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45964.922123032411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45964.922123032411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45964.922123032411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45964.922123032411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45964.922123032411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45964.922123032411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45964.922123032411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45964.922123032411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45964.922123032411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45964.922123032411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45964.922123032411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45964.922123032411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45964.922123032411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45964.922123032411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45964.922123032411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45964.922123032411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45964.922123032411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45964.922123032411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45964.922123032411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45964.922123032411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45964.922123032411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45964.922123032411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45964.922123032411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45964.922123032411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45964.922123032411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45964.922123032411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45964.922123032411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45964.922123032411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45964.922123032411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45964.922123032411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45964.922123032411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45964.922123032411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45964.922123032411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45964.922123032411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45964.922123032411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45964.922123032411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45964.922123032411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45964.922123032411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45964.922123032411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45964.922123032411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45964.922123032411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45964.922123032411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45964.922123032411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45964.922123032411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45964.922123032411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45964.922123032411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45964.922123032411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45964.922123032411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45964.922123032411</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45964.922123032411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45964.922123032411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45964.922123032411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45964.922123032411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45964.922123032411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45964.922123032411</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45964.922123032411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45964.922123032411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45964.922123032411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45964.922123032411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45964.922123032411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45964.922123032411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45964.922123032411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45964.922123032411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45964.922123032411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45964.922123032411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45964.922123032411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45964.922123032411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45964.922123032411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45964.922123032411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45964.922123032411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45964.922123032411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45964.922123032411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45964.922123032411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45964.922123032411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45964.922123032411</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2025-11-03T19:09:07Z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